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70" activeTab="1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  <definedName name="_xlnm._FilterDatabase" localSheetId="1" hidden="1">'Sheet2'!$A$1:$I$206</definedName>
  </definedNames>
  <calcPr fullCalcOnLoad="1"/>
</workbook>
</file>

<file path=xl/sharedStrings.xml><?xml version="1.0" encoding="utf-8"?>
<sst xmlns="http://schemas.openxmlformats.org/spreadsheetml/2006/main" count="849" uniqueCount="304">
  <si>
    <t>Race No</t>
  </si>
  <si>
    <t>M/F</t>
  </si>
  <si>
    <t>Age Cat</t>
  </si>
  <si>
    <t>Club</t>
  </si>
  <si>
    <t>Surname</t>
  </si>
  <si>
    <t>First Name</t>
  </si>
  <si>
    <t>Swanson-Sprent</t>
  </si>
  <si>
    <t>Jane</t>
  </si>
  <si>
    <t>F</t>
  </si>
  <si>
    <t>V35</t>
  </si>
  <si>
    <t>Dagenham 88 Runners</t>
  </si>
  <si>
    <t>DNS</t>
  </si>
  <si>
    <t>Howlett</t>
  </si>
  <si>
    <t>Chris</t>
  </si>
  <si>
    <t>M</t>
  </si>
  <si>
    <t>Senior</t>
  </si>
  <si>
    <t>McLellan</t>
  </si>
  <si>
    <t>James</t>
  </si>
  <si>
    <t>East End Rd Runners</t>
  </si>
  <si>
    <t>Davis</t>
  </si>
  <si>
    <t>Lee</t>
  </si>
  <si>
    <t>V40</t>
  </si>
  <si>
    <t>Graham</t>
  </si>
  <si>
    <t>Brian</t>
  </si>
  <si>
    <t>V50</t>
  </si>
  <si>
    <t>Patel</t>
  </si>
  <si>
    <t>Dini</t>
  </si>
  <si>
    <t>V45</t>
  </si>
  <si>
    <t>Dowsell</t>
  </si>
  <si>
    <t>Pippa</t>
  </si>
  <si>
    <t>Orion Harriers</t>
  </si>
  <si>
    <t>Watson</t>
  </si>
  <si>
    <t>Christina</t>
  </si>
  <si>
    <t>V55</t>
  </si>
  <si>
    <t>Eton Manor AC</t>
  </si>
  <si>
    <t>Heapy</t>
  </si>
  <si>
    <t>Christopher</t>
  </si>
  <si>
    <t>Havering 90 Joggers</t>
  </si>
  <si>
    <t>Floate</t>
  </si>
  <si>
    <t>Meredith</t>
  </si>
  <si>
    <t>Ilford AC</t>
  </si>
  <si>
    <t>Winston</t>
  </si>
  <si>
    <t>Roger</t>
  </si>
  <si>
    <t>V60</t>
  </si>
  <si>
    <t>Wollaston</t>
  </si>
  <si>
    <t>East London Runners</t>
  </si>
  <si>
    <t>Baldwin</t>
  </si>
  <si>
    <t>David</t>
  </si>
  <si>
    <t>Potter</t>
  </si>
  <si>
    <t>Richard</t>
  </si>
  <si>
    <t>Alexander</t>
  </si>
  <si>
    <t>Rohan</t>
  </si>
  <si>
    <t>Ava</t>
  </si>
  <si>
    <t>Maggio</t>
  </si>
  <si>
    <t>Robert</t>
  </si>
  <si>
    <t>Guest</t>
  </si>
  <si>
    <t>Amin</t>
  </si>
  <si>
    <t>Hiren</t>
  </si>
  <si>
    <t>Conway</t>
  </si>
  <si>
    <t>Grant</t>
  </si>
  <si>
    <t>Bartlett</t>
  </si>
  <si>
    <t>Maria</t>
  </si>
  <si>
    <t>Barking Rd Runners</t>
  </si>
  <si>
    <t>Brown</t>
  </si>
  <si>
    <t>Bradley</t>
  </si>
  <si>
    <t>Jenkin</t>
  </si>
  <si>
    <t>Laura</t>
  </si>
  <si>
    <t>Few</t>
  </si>
  <si>
    <t>John</t>
  </si>
  <si>
    <t>Swinburne</t>
  </si>
  <si>
    <t>Nigel</t>
  </si>
  <si>
    <t>Linstead</t>
  </si>
  <si>
    <t>Michael</t>
  </si>
  <si>
    <t>Eagles</t>
  </si>
  <si>
    <t>Beverley</t>
  </si>
  <si>
    <t>Wilson</t>
  </si>
  <si>
    <t xml:space="preserve">Kenneth </t>
  </si>
  <si>
    <t>Kevin</t>
  </si>
  <si>
    <t>Barnard</t>
  </si>
  <si>
    <t>Hugh</t>
  </si>
  <si>
    <t>Nicky</t>
  </si>
  <si>
    <t>Unattached</t>
  </si>
  <si>
    <t>STRATFORD</t>
  </si>
  <si>
    <t>Fernandes</t>
  </si>
  <si>
    <t>Geoge</t>
  </si>
  <si>
    <t>Junior</t>
  </si>
  <si>
    <t>Longman</t>
  </si>
  <si>
    <t>Tri Sport Epping</t>
  </si>
  <si>
    <t>Hazel</t>
  </si>
  <si>
    <t>Woods</t>
  </si>
  <si>
    <t>Tom</t>
  </si>
  <si>
    <t>Thorn</t>
  </si>
  <si>
    <t>Lisa</t>
  </si>
  <si>
    <t>Priest</t>
  </si>
  <si>
    <t>Emiko</t>
  </si>
  <si>
    <t>Bloomfield</t>
  </si>
  <si>
    <t>Crispian</t>
  </si>
  <si>
    <t>Billericay Striders</t>
  </si>
  <si>
    <t>Danny</t>
  </si>
  <si>
    <t>Flanagan</t>
  </si>
  <si>
    <t>Sarah</t>
  </si>
  <si>
    <t>Hatley</t>
  </si>
  <si>
    <t>Peter</t>
  </si>
  <si>
    <t>Horan</t>
  </si>
  <si>
    <t>Nicola</t>
  </si>
  <si>
    <t>Davies</t>
  </si>
  <si>
    <t>William</t>
  </si>
  <si>
    <t>Dervish</t>
  </si>
  <si>
    <t>Baxter</t>
  </si>
  <si>
    <t>Andrew</t>
  </si>
  <si>
    <t>McLaren</t>
  </si>
  <si>
    <t>Susannah</t>
  </si>
  <si>
    <t>Gwilliam</t>
  </si>
  <si>
    <t>Taylor</t>
  </si>
  <si>
    <t>McFarlane</t>
  </si>
  <si>
    <t>Joanne</t>
  </si>
  <si>
    <t>Paul</t>
  </si>
  <si>
    <t>Orlando</t>
  </si>
  <si>
    <t>Max</t>
  </si>
  <si>
    <t>Cardnell</t>
  </si>
  <si>
    <t>Gary</t>
  </si>
  <si>
    <t>Sukky</t>
  </si>
  <si>
    <t>Katrina</t>
  </si>
  <si>
    <t>Hyde</t>
  </si>
  <si>
    <t>Tony</t>
  </si>
  <si>
    <t>Dixon</t>
  </si>
  <si>
    <t>Natalie</t>
  </si>
  <si>
    <t>Bywaters</t>
  </si>
  <si>
    <t>Steve</t>
  </si>
  <si>
    <t>Wooldridge</t>
  </si>
  <si>
    <t>Jonathan</t>
  </si>
  <si>
    <t>Ionita</t>
  </si>
  <si>
    <t>Liviu</t>
  </si>
  <si>
    <t>Rains</t>
  </si>
  <si>
    <t>Le Rasle</t>
  </si>
  <si>
    <t>Tim</t>
  </si>
  <si>
    <t>McCrea</t>
  </si>
  <si>
    <t>Hall</t>
  </si>
  <si>
    <t>Dan</t>
  </si>
  <si>
    <t>Jones</t>
  </si>
  <si>
    <t>Gareth</t>
  </si>
  <si>
    <t>O'Toole</t>
  </si>
  <si>
    <t>Martin</t>
  </si>
  <si>
    <t>Day</t>
  </si>
  <si>
    <t>Fiona</t>
  </si>
  <si>
    <t>Maughan</t>
  </si>
  <si>
    <t>Bowman</t>
  </si>
  <si>
    <t>Phoebe</t>
  </si>
  <si>
    <t>Payaneeandee</t>
  </si>
  <si>
    <t>Celia</t>
  </si>
  <si>
    <t>Fryatt</t>
  </si>
  <si>
    <t>Alison</t>
  </si>
  <si>
    <t>Veerasamy</t>
  </si>
  <si>
    <t>Sam</t>
  </si>
  <si>
    <t>O Connor</t>
  </si>
  <si>
    <t>Mary</t>
  </si>
  <si>
    <t>Easley</t>
  </si>
  <si>
    <t>Stephen</t>
  </si>
  <si>
    <t>Elsom</t>
  </si>
  <si>
    <t>Castle</t>
  </si>
  <si>
    <t>Suzanne</t>
  </si>
  <si>
    <t>Maidment</t>
  </si>
  <si>
    <t>McPherson</t>
  </si>
  <si>
    <t>Taryne</t>
  </si>
  <si>
    <t>McQueen</t>
  </si>
  <si>
    <t>Andrea</t>
  </si>
  <si>
    <t>Adler</t>
  </si>
  <si>
    <t>Leslie</t>
  </si>
  <si>
    <t>Chapman</t>
  </si>
  <si>
    <t>Kieron</t>
  </si>
  <si>
    <t>Wyatt</t>
  </si>
  <si>
    <t>Keeley</t>
  </si>
  <si>
    <t>Rexhepaj</t>
  </si>
  <si>
    <t>Diana</t>
  </si>
  <si>
    <t>Sheekey</t>
  </si>
  <si>
    <t>Newburn</t>
  </si>
  <si>
    <t>Ashley</t>
  </si>
  <si>
    <t>English</t>
  </si>
  <si>
    <t>Lemuel</t>
  </si>
  <si>
    <t>Katherine</t>
  </si>
  <si>
    <t>Somerville</t>
  </si>
  <si>
    <t>Edwards</t>
  </si>
  <si>
    <t>Sophie</t>
  </si>
  <si>
    <t>Sherwood</t>
  </si>
  <si>
    <t>Dennis</t>
  </si>
  <si>
    <t>Kieran</t>
  </si>
  <si>
    <t>Spinks</t>
  </si>
  <si>
    <t>Page</t>
  </si>
  <si>
    <t>Timi</t>
  </si>
  <si>
    <t>Riches</t>
  </si>
  <si>
    <t>Thomas</t>
  </si>
  <si>
    <t>Frewin</t>
  </si>
  <si>
    <t>Jacqueline</t>
  </si>
  <si>
    <t>Sacellin</t>
  </si>
  <si>
    <t>Luca</t>
  </si>
  <si>
    <t>Chappell</t>
  </si>
  <si>
    <t>Kayleigh</t>
  </si>
  <si>
    <t>McFadden</t>
  </si>
  <si>
    <t>Stuart</t>
  </si>
  <si>
    <t>Daugirda</t>
  </si>
  <si>
    <t>Dave</t>
  </si>
  <si>
    <t>Juze</t>
  </si>
  <si>
    <t>Spencer-Perkins</t>
  </si>
  <si>
    <t>Colin</t>
  </si>
  <si>
    <t>Yousefi</t>
  </si>
  <si>
    <t>Saheb</t>
  </si>
  <si>
    <t>Dobie</t>
  </si>
  <si>
    <t>Ronald</t>
  </si>
  <si>
    <t>Tomlin</t>
  </si>
  <si>
    <t>Maggie</t>
  </si>
  <si>
    <t>Tumaitis</t>
  </si>
  <si>
    <t>Donatas</t>
  </si>
  <si>
    <t>Pala</t>
  </si>
  <si>
    <t>Ramesh</t>
  </si>
  <si>
    <t>Cates</t>
  </si>
  <si>
    <t>Kelly</t>
  </si>
  <si>
    <t>Trish</t>
  </si>
  <si>
    <t>Lambert</t>
  </si>
  <si>
    <t>Ian</t>
  </si>
  <si>
    <t>Ninette</t>
  </si>
  <si>
    <t>Sinon</t>
  </si>
  <si>
    <t>Louise</t>
  </si>
  <si>
    <t>Patrick</t>
  </si>
  <si>
    <t>Springfield</t>
  </si>
  <si>
    <t>Sharon</t>
  </si>
  <si>
    <t>Williams</t>
  </si>
  <si>
    <t>Bennett</t>
  </si>
  <si>
    <t>Don</t>
  </si>
  <si>
    <t>Robinson</t>
  </si>
  <si>
    <t>Hayes</t>
  </si>
  <si>
    <t>Tracy</t>
  </si>
  <si>
    <t>Clarke</t>
  </si>
  <si>
    <t>Brendan</t>
  </si>
  <si>
    <t>Longstaff</t>
  </si>
  <si>
    <t>Chloe</t>
  </si>
  <si>
    <t>Sana</t>
  </si>
  <si>
    <t>Spooner</t>
  </si>
  <si>
    <t>Faye</t>
  </si>
  <si>
    <t>Cooper</t>
  </si>
  <si>
    <t>Vicky</t>
  </si>
  <si>
    <t>Cogan</t>
  </si>
  <si>
    <t>Daniel</t>
  </si>
  <si>
    <t>ILFORD</t>
  </si>
  <si>
    <t>Parish</t>
  </si>
  <si>
    <t>Tweedie</t>
  </si>
  <si>
    <t>Natasha</t>
  </si>
  <si>
    <t>Jousiffe</t>
  </si>
  <si>
    <t>Bob</t>
  </si>
  <si>
    <t>Shailesh</t>
  </si>
  <si>
    <t>Woodward</t>
  </si>
  <si>
    <t>Zoe</t>
  </si>
  <si>
    <t>Kennedy</t>
  </si>
  <si>
    <t>Sheila</t>
  </si>
  <si>
    <t>Stone</t>
  </si>
  <si>
    <t>Furlong</t>
  </si>
  <si>
    <t>Amadeus</t>
  </si>
  <si>
    <t>Zucker</t>
  </si>
  <si>
    <t>Jamie</t>
  </si>
  <si>
    <t>Bruni</t>
  </si>
  <si>
    <t>Roberto</t>
  </si>
  <si>
    <t>Alaganandasundaram</t>
  </si>
  <si>
    <t>Satha</t>
  </si>
  <si>
    <t>Gould</t>
  </si>
  <si>
    <t>Jamee</t>
  </si>
  <si>
    <t>Smith</t>
  </si>
  <si>
    <t>Houston</t>
  </si>
  <si>
    <t>Shaikh</t>
  </si>
  <si>
    <t>Adam</t>
  </si>
  <si>
    <t>Cummins</t>
  </si>
  <si>
    <t>Cato</t>
  </si>
  <si>
    <t>D Souza</t>
  </si>
  <si>
    <t>Carlton</t>
  </si>
  <si>
    <t>Wright</t>
  </si>
  <si>
    <t>Imafidon</t>
  </si>
  <si>
    <t>Bisi</t>
  </si>
  <si>
    <t>Isufaj</t>
  </si>
  <si>
    <t>Qamil</t>
  </si>
  <si>
    <t>Leckerman</t>
  </si>
  <si>
    <t>Antony</t>
  </si>
  <si>
    <t>Ball</t>
  </si>
  <si>
    <t>V70</t>
  </si>
  <si>
    <t>Wilkinson</t>
  </si>
  <si>
    <t>Alexandra</t>
  </si>
  <si>
    <t>Dawson</t>
  </si>
  <si>
    <t>Pearce</t>
  </si>
  <si>
    <t>Galea</t>
  </si>
  <si>
    <t>Knight</t>
  </si>
  <si>
    <t>Deville</t>
  </si>
  <si>
    <t>Simon</t>
  </si>
  <si>
    <t>Georgiou</t>
  </si>
  <si>
    <t>George</t>
  </si>
  <si>
    <t>Tynan</t>
  </si>
  <si>
    <t>Allison</t>
  </si>
  <si>
    <t>Burns</t>
  </si>
  <si>
    <t>Vialls</t>
  </si>
  <si>
    <t>Cheal</t>
  </si>
  <si>
    <t>Grimes</t>
  </si>
  <si>
    <t>Finish</t>
  </si>
  <si>
    <t xml:space="preserve">Finish </t>
  </si>
  <si>
    <t>Time</t>
  </si>
  <si>
    <t>Name</t>
  </si>
  <si>
    <t>Pos</t>
  </si>
  <si>
    <t>Mins</t>
  </si>
  <si>
    <t>Secs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</si>
</sst>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1"/>
      <color indexed="8"/>
      <name val="Calibri"/>
      <family val="0"/>
    </font>
    <font>
      <sz val="11"/>
      <color indexed="10"/>
      <name val="Calibri"/>
      <family val="0"/>
    </font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zoomScaleSheetLayoutView="1" workbookViewId="0" topLeftCell="A1">
      <selection activeCell="C138" sqref="C138"/>
    </sheetView>
  </sheetViews>
  <sheetFormatPr defaultColWidth="9.140625" defaultRowHeight="15"/>
  <cols>
    <col min="1" max="1" width="8.140625" style="1" bestFit="1" customWidth="1"/>
    <col min="2" max="2" width="20.28125" style="1" bestFit="1" customWidth="1"/>
    <col min="3" max="3" width="10.57421875" style="1" bestFit="1" customWidth="1"/>
    <col min="4" max="4" width="4.57421875" style="1" bestFit="1" customWidth="1"/>
    <col min="5" max="5" width="7.7109375" style="1" bestFit="1" customWidth="1"/>
    <col min="6" max="6" width="21.140625" style="1" bestFit="1" customWidth="1"/>
    <col min="7" max="7" width="10.140625" style="1" bestFit="1" customWidth="1"/>
  </cols>
  <sheetData>
    <row r="1" spans="1:6" ht="15">
      <c r="A1" s="1" t="s">
        <v>0</v>
      </c>
      <c r="B1" s="1" t="s">
        <v>4</v>
      </c>
      <c r="C1" s="1" t="s">
        <v>5</v>
      </c>
      <c r="D1" s="1" t="s">
        <v>1</v>
      </c>
      <c r="E1" s="1" t="s">
        <v>2</v>
      </c>
      <c r="F1" s="1" t="s">
        <v>3</v>
      </c>
    </row>
    <row r="2" spans="1:6" ht="15">
      <c r="A2" s="1">
        <v>1</v>
      </c>
      <c r="B2" s="1" t="s">
        <v>67</v>
      </c>
      <c r="C2" s="1" t="s">
        <v>68</v>
      </c>
      <c r="D2" s="1" t="s">
        <v>14</v>
      </c>
      <c r="E2" s="1" t="s">
        <v>43</v>
      </c>
      <c r="F2" s="1" t="s">
        <v>34</v>
      </c>
    </row>
    <row r="3" spans="1:6" ht="15">
      <c r="A3" s="1">
        <v>2</v>
      </c>
      <c r="B3" s="1" t="s">
        <v>112</v>
      </c>
      <c r="C3" s="1" t="s">
        <v>109</v>
      </c>
      <c r="D3" s="1" t="s">
        <v>14</v>
      </c>
      <c r="E3" s="1" t="s">
        <v>15</v>
      </c>
      <c r="F3" s="1" t="s">
        <v>62</v>
      </c>
    </row>
    <row r="4" spans="1:6" ht="15">
      <c r="A4" s="1">
        <v>3</v>
      </c>
      <c r="B4" s="1" t="s">
        <v>150</v>
      </c>
      <c r="C4" s="1" t="s">
        <v>151</v>
      </c>
      <c r="D4" s="1" t="s">
        <v>8</v>
      </c>
      <c r="E4" s="1" t="s">
        <v>27</v>
      </c>
      <c r="F4" s="1" t="s">
        <v>62</v>
      </c>
    </row>
    <row r="5" spans="1:6" ht="15">
      <c r="A5" s="1">
        <v>4</v>
      </c>
      <c r="B5" s="1" t="s">
        <v>187</v>
      </c>
      <c r="C5" s="1" t="s">
        <v>142</v>
      </c>
      <c r="D5" s="1" t="s">
        <v>14</v>
      </c>
      <c r="E5" s="1" t="s">
        <v>24</v>
      </c>
      <c r="F5" s="1" t="s">
        <v>62</v>
      </c>
    </row>
    <row r="6" spans="1:6" ht="15">
      <c r="A6" s="1">
        <v>5</v>
      </c>
      <c r="B6" s="1" t="s">
        <v>225</v>
      </c>
      <c r="C6" s="1" t="s">
        <v>116</v>
      </c>
      <c r="D6" s="1" t="s">
        <v>14</v>
      </c>
      <c r="E6" s="1" t="s">
        <v>24</v>
      </c>
      <c r="F6" s="1" t="s">
        <v>30</v>
      </c>
    </row>
    <row r="7" spans="1:6" ht="15">
      <c r="A7" s="1">
        <v>6</v>
      </c>
      <c r="B7" s="1" t="s">
        <v>260</v>
      </c>
      <c r="C7" s="1" t="s">
        <v>261</v>
      </c>
      <c r="D7" s="1" t="s">
        <v>14</v>
      </c>
      <c r="E7" s="1" t="s">
        <v>24</v>
      </c>
      <c r="F7" s="1" t="s">
        <v>40</v>
      </c>
    </row>
    <row r="8" spans="1:6" ht="15">
      <c r="A8" s="1">
        <v>7</v>
      </c>
      <c r="B8" s="1" t="s">
        <v>295</v>
      </c>
      <c r="C8" s="1" t="s">
        <v>157</v>
      </c>
      <c r="D8" s="1" t="s">
        <v>14</v>
      </c>
      <c r="E8" s="1" t="s">
        <v>24</v>
      </c>
      <c r="F8" s="1" t="s">
        <v>40</v>
      </c>
    </row>
    <row r="9" spans="1:6" ht="15">
      <c r="A9" s="1">
        <v>8</v>
      </c>
      <c r="B9" s="1" t="s">
        <v>63</v>
      </c>
      <c r="C9" s="1" t="s">
        <v>64</v>
      </c>
      <c r="D9" s="1" t="s">
        <v>14</v>
      </c>
      <c r="E9" s="1" t="s">
        <v>21</v>
      </c>
      <c r="F9" s="1" t="s">
        <v>40</v>
      </c>
    </row>
    <row r="10" spans="1:6" ht="15">
      <c r="A10" s="1">
        <v>9</v>
      </c>
      <c r="B10" s="1" t="s">
        <v>108</v>
      </c>
      <c r="C10" s="1" t="s">
        <v>109</v>
      </c>
      <c r="D10" s="1" t="s">
        <v>14</v>
      </c>
      <c r="E10" s="1" t="s">
        <v>21</v>
      </c>
      <c r="F10" s="1" t="s">
        <v>45</v>
      </c>
    </row>
    <row r="11" spans="1:6" ht="15">
      <c r="A11" s="1">
        <v>10</v>
      </c>
      <c r="B11" s="1" t="s">
        <v>146</v>
      </c>
      <c r="C11" s="1" t="s">
        <v>147</v>
      </c>
      <c r="D11" s="1" t="s">
        <v>8</v>
      </c>
      <c r="E11" s="1" t="s">
        <v>15</v>
      </c>
      <c r="F11" s="1" t="s">
        <v>45</v>
      </c>
    </row>
    <row r="12" spans="1:6" ht="15">
      <c r="A12" s="1">
        <v>11</v>
      </c>
      <c r="B12" s="1" t="s">
        <v>63</v>
      </c>
      <c r="C12" s="1" t="s">
        <v>185</v>
      </c>
      <c r="D12" s="1" t="s">
        <v>14</v>
      </c>
      <c r="E12" s="1" t="s">
        <v>24</v>
      </c>
      <c r="F12" s="1" t="s">
        <v>45</v>
      </c>
    </row>
    <row r="13" spans="1:6" ht="15">
      <c r="A13" s="1">
        <v>12</v>
      </c>
      <c r="B13" s="1" t="s">
        <v>63</v>
      </c>
      <c r="C13" s="1" t="s">
        <v>222</v>
      </c>
      <c r="D13" s="1" t="s">
        <v>14</v>
      </c>
      <c r="E13" s="1" t="s">
        <v>15</v>
      </c>
      <c r="F13" s="1" t="s">
        <v>45</v>
      </c>
    </row>
    <row r="14" spans="1:6" ht="15">
      <c r="A14" s="1">
        <v>13</v>
      </c>
      <c r="B14" s="1" t="s">
        <v>258</v>
      </c>
      <c r="C14" s="1" t="s">
        <v>259</v>
      </c>
      <c r="D14" s="1" t="s">
        <v>14</v>
      </c>
      <c r="E14" s="1" t="s">
        <v>21</v>
      </c>
      <c r="F14" s="1" t="s">
        <v>45</v>
      </c>
    </row>
    <row r="15" spans="1:6" ht="15">
      <c r="A15" s="1">
        <v>14</v>
      </c>
      <c r="B15" s="1" t="s">
        <v>293</v>
      </c>
      <c r="C15" s="1" t="s">
        <v>100</v>
      </c>
      <c r="D15" s="1" t="s">
        <v>8</v>
      </c>
      <c r="E15" s="1" t="s">
        <v>9</v>
      </c>
      <c r="F15" s="1" t="s">
        <v>45</v>
      </c>
    </row>
    <row r="16" spans="1:6" ht="15">
      <c r="A16" s="1">
        <v>15</v>
      </c>
      <c r="B16" s="1" t="s">
        <v>58</v>
      </c>
      <c r="C16" s="1" t="s">
        <v>59</v>
      </c>
      <c r="D16" s="1" t="s">
        <v>14</v>
      </c>
      <c r="E16" s="1" t="s">
        <v>21</v>
      </c>
      <c r="F16" s="1" t="s">
        <v>45</v>
      </c>
    </row>
    <row r="17" spans="1:6" ht="15">
      <c r="A17" s="1">
        <v>16</v>
      </c>
      <c r="B17" s="1" t="s">
        <v>105</v>
      </c>
      <c r="C17" s="1" t="s">
        <v>106</v>
      </c>
      <c r="D17" s="1" t="s">
        <v>14</v>
      </c>
      <c r="E17" s="1" t="s">
        <v>15</v>
      </c>
      <c r="F17" s="1" t="s">
        <v>45</v>
      </c>
    </row>
    <row r="18" spans="1:6" ht="15">
      <c r="A18" s="1">
        <v>17</v>
      </c>
      <c r="B18" s="1" t="s">
        <v>143</v>
      </c>
      <c r="C18" s="1" t="s">
        <v>144</v>
      </c>
      <c r="D18" s="1" t="s">
        <v>8</v>
      </c>
      <c r="E18" s="1" t="s">
        <v>33</v>
      </c>
      <c r="F18" s="1" t="s">
        <v>45</v>
      </c>
    </row>
    <row r="19" spans="1:6" ht="15">
      <c r="A19" s="1">
        <v>18</v>
      </c>
      <c r="B19" s="1" t="s">
        <v>181</v>
      </c>
      <c r="C19" s="1" t="s">
        <v>182</v>
      </c>
      <c r="D19" s="1" t="s">
        <v>8</v>
      </c>
      <c r="E19" s="1" t="s">
        <v>21</v>
      </c>
      <c r="F19" s="1" t="s">
        <v>45</v>
      </c>
    </row>
    <row r="20" spans="1:6" ht="15">
      <c r="A20" s="1">
        <v>19</v>
      </c>
      <c r="B20" s="1" t="s">
        <v>83</v>
      </c>
      <c r="C20" s="1" t="s">
        <v>219</v>
      </c>
      <c r="D20" s="1" t="s">
        <v>8</v>
      </c>
      <c r="E20" s="1" t="s">
        <v>15</v>
      </c>
      <c r="F20" s="1" t="s">
        <v>45</v>
      </c>
    </row>
    <row r="21" spans="1:7" ht="15">
      <c r="A21" s="1">
        <v>20</v>
      </c>
      <c r="B21" s="1" t="s">
        <v>254</v>
      </c>
      <c r="C21" s="1" t="s">
        <v>255</v>
      </c>
      <c r="D21" s="1" t="s">
        <v>14</v>
      </c>
      <c r="E21" s="1" t="s">
        <v>15</v>
      </c>
      <c r="F21" s="1" t="s">
        <v>45</v>
      </c>
      <c r="G21" s="1" t="s">
        <v>11</v>
      </c>
    </row>
    <row r="22" spans="1:7" ht="15">
      <c r="A22" s="1">
        <v>21</v>
      </c>
      <c r="B22" s="1" t="s">
        <v>289</v>
      </c>
      <c r="C22" s="1" t="s">
        <v>290</v>
      </c>
      <c r="D22" s="1" t="s">
        <v>14</v>
      </c>
      <c r="E22" s="1" t="s">
        <v>21</v>
      </c>
      <c r="F22" s="1" t="s">
        <v>45</v>
      </c>
      <c r="G22" s="1" t="s">
        <v>11</v>
      </c>
    </row>
    <row r="23" spans="1:6" ht="15">
      <c r="A23" s="1">
        <v>22</v>
      </c>
      <c r="B23" s="1" t="s">
        <v>55</v>
      </c>
      <c r="C23" s="1" t="s">
        <v>49</v>
      </c>
      <c r="D23" s="1" t="s">
        <v>14</v>
      </c>
      <c r="E23" s="1" t="s">
        <v>21</v>
      </c>
      <c r="F23" s="1" t="s">
        <v>45</v>
      </c>
    </row>
    <row r="24" spans="1:6" ht="15">
      <c r="A24" s="1">
        <v>23</v>
      </c>
      <c r="B24" s="1" t="s">
        <v>101</v>
      </c>
      <c r="C24" s="1" t="s">
        <v>102</v>
      </c>
      <c r="D24" s="1" t="s">
        <v>14</v>
      </c>
      <c r="E24" s="1" t="s">
        <v>15</v>
      </c>
      <c r="F24" s="1" t="s">
        <v>45</v>
      </c>
    </row>
    <row r="25" spans="1:7" ht="15">
      <c r="A25" s="1">
        <v>24</v>
      </c>
      <c r="B25" s="1" t="s">
        <v>139</v>
      </c>
      <c r="C25" s="1" t="s">
        <v>140</v>
      </c>
      <c r="D25" s="1" t="s">
        <v>14</v>
      </c>
      <c r="E25" s="1" t="s">
        <v>21</v>
      </c>
      <c r="F25" s="1" t="s">
        <v>45</v>
      </c>
      <c r="G25" s="1" t="s">
        <v>11</v>
      </c>
    </row>
    <row r="26" spans="1:6" ht="15">
      <c r="A26" s="1">
        <v>25</v>
      </c>
      <c r="B26" s="1" t="s">
        <v>139</v>
      </c>
      <c r="C26" s="1" t="s">
        <v>179</v>
      </c>
      <c r="D26" s="1" t="s">
        <v>8</v>
      </c>
      <c r="E26" s="1" t="s">
        <v>15</v>
      </c>
      <c r="F26" s="1" t="s">
        <v>45</v>
      </c>
    </row>
    <row r="27" spans="1:6" ht="15">
      <c r="A27" s="1">
        <v>26</v>
      </c>
      <c r="B27" s="1" t="s">
        <v>215</v>
      </c>
      <c r="C27" s="1" t="s">
        <v>216</v>
      </c>
      <c r="D27" s="1" t="s">
        <v>8</v>
      </c>
      <c r="E27" s="1" t="s">
        <v>33</v>
      </c>
      <c r="F27" s="1" t="s">
        <v>45</v>
      </c>
    </row>
    <row r="28" spans="1:6" ht="15">
      <c r="A28" s="1">
        <v>27</v>
      </c>
      <c r="B28" s="1" t="s">
        <v>251</v>
      </c>
      <c r="C28" s="1" t="s">
        <v>252</v>
      </c>
      <c r="D28" s="1" t="s">
        <v>8</v>
      </c>
      <c r="E28" s="1" t="s">
        <v>27</v>
      </c>
      <c r="F28" s="1" t="s">
        <v>45</v>
      </c>
    </row>
    <row r="29" spans="1:6" ht="15">
      <c r="A29" s="1">
        <v>28</v>
      </c>
      <c r="B29" s="1" t="s">
        <v>286</v>
      </c>
      <c r="C29" s="1" t="s">
        <v>200</v>
      </c>
      <c r="D29" s="1" t="s">
        <v>14</v>
      </c>
      <c r="E29" s="1" t="s">
        <v>24</v>
      </c>
      <c r="F29" s="1" t="s">
        <v>45</v>
      </c>
    </row>
    <row r="30" spans="1:6" ht="15">
      <c r="A30" s="1">
        <v>29</v>
      </c>
      <c r="B30" s="1" t="s">
        <v>20</v>
      </c>
      <c r="C30" s="1" t="s">
        <v>52</v>
      </c>
      <c r="D30" s="1" t="s">
        <v>8</v>
      </c>
      <c r="E30" s="1" t="s">
        <v>9</v>
      </c>
      <c r="F30" s="1" t="s">
        <v>45</v>
      </c>
    </row>
    <row r="31" spans="1:6" ht="15">
      <c r="A31" s="1">
        <v>30</v>
      </c>
      <c r="B31" s="1" t="s">
        <v>20</v>
      </c>
      <c r="C31" s="1" t="s">
        <v>98</v>
      </c>
      <c r="D31" s="1" t="s">
        <v>14</v>
      </c>
      <c r="E31" s="1" t="s">
        <v>21</v>
      </c>
      <c r="F31" s="1" t="s">
        <v>45</v>
      </c>
    </row>
    <row r="32" spans="1:6" ht="15">
      <c r="A32" s="1">
        <v>31</v>
      </c>
      <c r="B32" s="1" t="s">
        <v>136</v>
      </c>
      <c r="C32" s="1" t="s">
        <v>100</v>
      </c>
      <c r="D32" s="1" t="s">
        <v>8</v>
      </c>
      <c r="E32" s="1" t="s">
        <v>15</v>
      </c>
      <c r="F32" s="1" t="s">
        <v>45</v>
      </c>
    </row>
    <row r="33" spans="1:7" ht="15">
      <c r="A33" s="1">
        <v>32</v>
      </c>
      <c r="B33" s="1" t="s">
        <v>175</v>
      </c>
      <c r="C33" s="1" t="s">
        <v>176</v>
      </c>
      <c r="D33" s="1" t="s">
        <v>8</v>
      </c>
      <c r="E33" s="1" t="s">
        <v>15</v>
      </c>
      <c r="F33" s="1" t="s">
        <v>45</v>
      </c>
      <c r="G33" s="1" t="s">
        <v>11</v>
      </c>
    </row>
    <row r="34" spans="1:6" ht="15">
      <c r="A34" s="1">
        <v>33</v>
      </c>
      <c r="B34" s="1" t="s">
        <v>212</v>
      </c>
      <c r="C34" s="1" t="s">
        <v>213</v>
      </c>
      <c r="D34" s="1" t="s">
        <v>14</v>
      </c>
      <c r="E34" s="1" t="s">
        <v>24</v>
      </c>
      <c r="F34" s="1" t="s">
        <v>45</v>
      </c>
    </row>
    <row r="35" spans="1:6" ht="15">
      <c r="A35" s="1">
        <v>34</v>
      </c>
      <c r="B35" s="1" t="s">
        <v>25</v>
      </c>
      <c r="C35" s="1" t="s">
        <v>248</v>
      </c>
      <c r="D35" s="1" t="s">
        <v>14</v>
      </c>
      <c r="E35" s="1" t="s">
        <v>21</v>
      </c>
      <c r="F35" s="1" t="s">
        <v>45</v>
      </c>
    </row>
    <row r="36" spans="1:7" ht="15">
      <c r="A36" s="1">
        <v>35</v>
      </c>
      <c r="B36" s="1" t="s">
        <v>284</v>
      </c>
      <c r="C36" s="1" t="s">
        <v>106</v>
      </c>
      <c r="D36" s="1" t="s">
        <v>14</v>
      </c>
      <c r="E36" s="1" t="s">
        <v>15</v>
      </c>
      <c r="F36" s="1" t="s">
        <v>45</v>
      </c>
      <c r="G36" s="1" t="s">
        <v>11</v>
      </c>
    </row>
    <row r="37" spans="1:6" ht="15">
      <c r="A37" s="1">
        <v>36</v>
      </c>
      <c r="B37" s="1" t="s">
        <v>48</v>
      </c>
      <c r="C37" s="1" t="s">
        <v>49</v>
      </c>
      <c r="D37" s="1" t="s">
        <v>14</v>
      </c>
      <c r="E37" s="1" t="s">
        <v>15</v>
      </c>
      <c r="F37" s="1" t="s">
        <v>45</v>
      </c>
    </row>
    <row r="38" spans="1:7" ht="15">
      <c r="A38" s="1">
        <v>37</v>
      </c>
      <c r="B38" s="1" t="s">
        <v>93</v>
      </c>
      <c r="C38" s="1" t="s">
        <v>94</v>
      </c>
      <c r="D38" s="1" t="s">
        <v>8</v>
      </c>
      <c r="E38" s="1" t="s">
        <v>15</v>
      </c>
      <c r="F38" s="1" t="s">
        <v>45</v>
      </c>
      <c r="G38" s="1" t="s">
        <v>11</v>
      </c>
    </row>
    <row r="39" spans="1:6" ht="15">
      <c r="A39" s="1">
        <v>38</v>
      </c>
      <c r="B39" s="1" t="s">
        <v>133</v>
      </c>
      <c r="C39" s="1" t="s">
        <v>102</v>
      </c>
      <c r="D39" s="1" t="s">
        <v>14</v>
      </c>
      <c r="E39" s="1" t="s">
        <v>24</v>
      </c>
      <c r="F39" s="1" t="s">
        <v>45</v>
      </c>
    </row>
    <row r="40" spans="1:6" ht="15">
      <c r="A40" s="1">
        <v>39</v>
      </c>
      <c r="B40" s="1" t="s">
        <v>172</v>
      </c>
      <c r="C40" s="1" t="s">
        <v>173</v>
      </c>
      <c r="D40" s="1" t="s">
        <v>8</v>
      </c>
      <c r="E40" s="1" t="s">
        <v>9</v>
      </c>
      <c r="F40" s="1" t="s">
        <v>45</v>
      </c>
    </row>
    <row r="41" spans="1:6" ht="15">
      <c r="A41" s="1">
        <v>40</v>
      </c>
      <c r="B41" s="1" t="s">
        <v>208</v>
      </c>
      <c r="C41" s="1" t="s">
        <v>209</v>
      </c>
      <c r="D41" s="1" t="s">
        <v>8</v>
      </c>
      <c r="E41" s="1" t="s">
        <v>15</v>
      </c>
      <c r="F41" s="1" t="s">
        <v>45</v>
      </c>
    </row>
    <row r="42" spans="1:6" ht="15">
      <c r="A42" s="1">
        <v>41</v>
      </c>
      <c r="B42" s="1" t="s">
        <v>244</v>
      </c>
      <c r="C42" s="1" t="s">
        <v>245</v>
      </c>
      <c r="D42" s="1" t="s">
        <v>8</v>
      </c>
      <c r="E42" s="1" t="s">
        <v>15</v>
      </c>
      <c r="F42" s="1" t="s">
        <v>45</v>
      </c>
    </row>
    <row r="43" spans="1:6" ht="15">
      <c r="A43" s="1">
        <v>42</v>
      </c>
      <c r="B43" s="1" t="s">
        <v>281</v>
      </c>
      <c r="C43" s="1" t="s">
        <v>282</v>
      </c>
      <c r="D43" s="1" t="s">
        <v>8</v>
      </c>
      <c r="E43" s="1" t="s">
        <v>9</v>
      </c>
      <c r="F43" s="1" t="s">
        <v>45</v>
      </c>
    </row>
    <row r="44" spans="1:6" ht="15">
      <c r="A44" s="1">
        <v>43</v>
      </c>
      <c r="B44" s="1" t="s">
        <v>44</v>
      </c>
      <c r="C44" s="1" t="s">
        <v>20</v>
      </c>
      <c r="D44" s="1" t="s">
        <v>14</v>
      </c>
      <c r="E44" s="1" t="s">
        <v>21</v>
      </c>
      <c r="F44" s="1" t="s">
        <v>45</v>
      </c>
    </row>
    <row r="45" spans="1:6" ht="15">
      <c r="A45" s="1">
        <v>44</v>
      </c>
      <c r="B45" s="1" t="s">
        <v>89</v>
      </c>
      <c r="C45" s="1" t="s">
        <v>90</v>
      </c>
      <c r="D45" s="1" t="s">
        <v>14</v>
      </c>
      <c r="E45" s="1" t="s">
        <v>43</v>
      </c>
      <c r="F45" s="1" t="s">
        <v>45</v>
      </c>
    </row>
    <row r="46" spans="1:6" ht="15">
      <c r="A46" s="1">
        <v>45</v>
      </c>
      <c r="B46" s="1" t="s">
        <v>129</v>
      </c>
      <c r="C46" s="1" t="s">
        <v>130</v>
      </c>
      <c r="D46" s="1" t="s">
        <v>14</v>
      </c>
      <c r="E46" s="1" t="s">
        <v>21</v>
      </c>
      <c r="F46" s="1" t="s">
        <v>45</v>
      </c>
    </row>
    <row r="47" spans="1:6" ht="15">
      <c r="A47" s="1">
        <v>46</v>
      </c>
      <c r="B47" s="1" t="s">
        <v>170</v>
      </c>
      <c r="C47" s="1" t="s">
        <v>47</v>
      </c>
      <c r="D47" s="1" t="s">
        <v>14</v>
      </c>
      <c r="E47" s="1" t="s">
        <v>24</v>
      </c>
      <c r="F47" s="1" t="s">
        <v>45</v>
      </c>
    </row>
    <row r="48" spans="1:7" ht="15">
      <c r="A48" s="1">
        <v>47</v>
      </c>
      <c r="B48" s="1" t="s">
        <v>204</v>
      </c>
      <c r="C48" s="1" t="s">
        <v>205</v>
      </c>
      <c r="D48" s="1" t="s">
        <v>14</v>
      </c>
      <c r="E48" s="1" t="s">
        <v>15</v>
      </c>
      <c r="F48" s="1" t="s">
        <v>45</v>
      </c>
      <c r="G48" s="1" t="s">
        <v>11</v>
      </c>
    </row>
    <row r="49" spans="1:7" ht="15">
      <c r="A49" s="1">
        <v>48</v>
      </c>
      <c r="B49" s="1" t="s">
        <v>240</v>
      </c>
      <c r="C49" s="1" t="s">
        <v>241</v>
      </c>
      <c r="D49" s="1" t="s">
        <v>14</v>
      </c>
      <c r="E49" s="1" t="s">
        <v>15</v>
      </c>
      <c r="F49" s="1" t="s">
        <v>81</v>
      </c>
      <c r="G49" s="1" t="s">
        <v>242</v>
      </c>
    </row>
    <row r="50" spans="1:6" ht="15">
      <c r="A50" s="1">
        <v>49</v>
      </c>
      <c r="B50" s="1" t="s">
        <v>277</v>
      </c>
      <c r="C50" s="1" t="s">
        <v>278</v>
      </c>
      <c r="D50" s="1" t="s">
        <v>14</v>
      </c>
      <c r="E50" s="1" t="s">
        <v>21</v>
      </c>
      <c r="F50" s="1" t="s">
        <v>62</v>
      </c>
    </row>
    <row r="51" spans="1:7" ht="15">
      <c r="A51" s="1">
        <v>50</v>
      </c>
      <c r="B51" s="1" t="s">
        <v>38</v>
      </c>
      <c r="C51" s="1" t="s">
        <v>39</v>
      </c>
      <c r="D51" s="1" t="s">
        <v>8</v>
      </c>
      <c r="E51" s="1" t="s">
        <v>9</v>
      </c>
      <c r="F51" s="1" t="s">
        <v>40</v>
      </c>
      <c r="G51" s="1" t="s">
        <v>11</v>
      </c>
    </row>
    <row r="52" spans="1:6" ht="15">
      <c r="A52" s="1">
        <v>51</v>
      </c>
      <c r="B52" s="1" t="s">
        <v>86</v>
      </c>
      <c r="C52" s="1" t="s">
        <v>23</v>
      </c>
      <c r="D52" s="1" t="s">
        <v>14</v>
      </c>
      <c r="E52" s="1" t="s">
        <v>24</v>
      </c>
      <c r="F52" s="1" t="s">
        <v>87</v>
      </c>
    </row>
    <row r="53" spans="1:6" ht="15">
      <c r="A53" s="1">
        <v>52</v>
      </c>
      <c r="B53" s="1" t="s">
        <v>86</v>
      </c>
      <c r="C53" s="1" t="s">
        <v>126</v>
      </c>
      <c r="D53" s="1" t="s">
        <v>8</v>
      </c>
      <c r="E53" s="1" t="s">
        <v>15</v>
      </c>
      <c r="F53" s="1" t="s">
        <v>87</v>
      </c>
    </row>
    <row r="54" spans="1:6" ht="15">
      <c r="A54" s="1">
        <v>53</v>
      </c>
      <c r="B54" s="1" t="s">
        <v>166</v>
      </c>
      <c r="C54" s="1" t="s">
        <v>167</v>
      </c>
      <c r="D54" s="1" t="s">
        <v>14</v>
      </c>
      <c r="E54" s="1" t="s">
        <v>43</v>
      </c>
      <c r="F54" s="1" t="s">
        <v>37</v>
      </c>
    </row>
    <row r="55" spans="1:6" ht="15">
      <c r="A55" s="1">
        <v>54</v>
      </c>
      <c r="B55" s="1" t="s">
        <v>202</v>
      </c>
      <c r="C55" s="1" t="s">
        <v>184</v>
      </c>
      <c r="D55" s="1" t="s">
        <v>14</v>
      </c>
      <c r="E55" s="1" t="s">
        <v>24</v>
      </c>
      <c r="F55" s="1" t="s">
        <v>62</v>
      </c>
    </row>
    <row r="56" spans="1:6" ht="15">
      <c r="A56" s="1">
        <v>55</v>
      </c>
      <c r="B56" s="1" t="s">
        <v>238</v>
      </c>
      <c r="C56" s="1" t="s">
        <v>239</v>
      </c>
      <c r="D56" s="1" t="s">
        <v>8</v>
      </c>
      <c r="E56" s="1" t="s">
        <v>9</v>
      </c>
      <c r="F56" s="1" t="s">
        <v>62</v>
      </c>
    </row>
    <row r="57" spans="1:6" ht="15">
      <c r="A57" s="1">
        <v>56</v>
      </c>
      <c r="B57" s="1" t="s">
        <v>273</v>
      </c>
      <c r="C57" s="1" t="s">
        <v>274</v>
      </c>
      <c r="D57" s="1" t="s">
        <v>8</v>
      </c>
      <c r="E57" s="1" t="s">
        <v>27</v>
      </c>
      <c r="F57" s="1" t="s">
        <v>18</v>
      </c>
    </row>
    <row r="58" spans="1:7" ht="15">
      <c r="A58" s="1">
        <v>57</v>
      </c>
      <c r="B58" s="1" t="s">
        <v>31</v>
      </c>
      <c r="C58" s="1" t="s">
        <v>32</v>
      </c>
      <c r="D58" s="1" t="s">
        <v>8</v>
      </c>
      <c r="E58" s="1" t="s">
        <v>33</v>
      </c>
      <c r="F58" s="1" t="s">
        <v>34</v>
      </c>
      <c r="G58" s="3"/>
    </row>
    <row r="59" spans="1:7" ht="15">
      <c r="A59" s="1">
        <v>58</v>
      </c>
      <c r="B59" s="1" t="s">
        <v>63</v>
      </c>
      <c r="C59" s="1" t="s">
        <v>80</v>
      </c>
      <c r="D59" s="1" t="s">
        <v>8</v>
      </c>
      <c r="E59" s="1" t="s">
        <v>27</v>
      </c>
      <c r="F59" s="1" t="s">
        <v>81</v>
      </c>
      <c r="G59" s="1" t="s">
        <v>82</v>
      </c>
    </row>
    <row r="60" spans="1:6" ht="15">
      <c r="A60" s="1">
        <v>59</v>
      </c>
      <c r="B60" s="1" t="s">
        <v>123</v>
      </c>
      <c r="C60" s="1" t="s">
        <v>124</v>
      </c>
      <c r="D60" s="1" t="s">
        <v>14</v>
      </c>
      <c r="E60" s="1" t="s">
        <v>21</v>
      </c>
      <c r="F60" s="1" t="s">
        <v>40</v>
      </c>
    </row>
    <row r="61" spans="1:7" ht="15">
      <c r="A61" s="1">
        <v>60</v>
      </c>
      <c r="B61" s="1" t="s">
        <v>162</v>
      </c>
      <c r="C61" s="1" t="s">
        <v>163</v>
      </c>
      <c r="D61" s="1" t="s">
        <v>8</v>
      </c>
      <c r="E61" s="1" t="s">
        <v>9</v>
      </c>
      <c r="F61" s="1" t="s">
        <v>34</v>
      </c>
      <c r="G61" s="3" t="s">
        <v>11</v>
      </c>
    </row>
    <row r="62" spans="1:6" ht="15">
      <c r="A62" s="1">
        <v>61</v>
      </c>
      <c r="B62" s="1" t="s">
        <v>199</v>
      </c>
      <c r="C62" s="1" t="s">
        <v>200</v>
      </c>
      <c r="D62" s="1" t="s">
        <v>14</v>
      </c>
      <c r="E62" s="1" t="s">
        <v>24</v>
      </c>
      <c r="F62" s="1" t="s">
        <v>34</v>
      </c>
    </row>
    <row r="63" spans="1:6" ht="15">
      <c r="A63" s="1">
        <v>62</v>
      </c>
      <c r="B63" s="1" t="s">
        <v>235</v>
      </c>
      <c r="C63" s="1" t="s">
        <v>42</v>
      </c>
      <c r="D63" s="1" t="s">
        <v>14</v>
      </c>
      <c r="E63" s="1" t="s">
        <v>24</v>
      </c>
      <c r="F63" s="1" t="s">
        <v>18</v>
      </c>
    </row>
    <row r="64" spans="1:6" ht="15">
      <c r="A64" s="1">
        <v>63</v>
      </c>
      <c r="B64" s="1" t="s">
        <v>270</v>
      </c>
      <c r="C64" s="1" t="s">
        <v>271</v>
      </c>
      <c r="D64" s="1" t="s">
        <v>14</v>
      </c>
      <c r="E64" s="1" t="s">
        <v>24</v>
      </c>
      <c r="F64" s="1" t="s">
        <v>45</v>
      </c>
    </row>
    <row r="65" spans="1:6" ht="15">
      <c r="A65" s="1">
        <v>64</v>
      </c>
      <c r="B65" s="1" t="s">
        <v>25</v>
      </c>
      <c r="C65" s="1" t="s">
        <v>26</v>
      </c>
      <c r="D65" s="1" t="s">
        <v>8</v>
      </c>
      <c r="E65" s="1" t="s">
        <v>27</v>
      </c>
      <c r="F65" s="1" t="s">
        <v>18</v>
      </c>
    </row>
    <row r="66" spans="1:6" ht="15">
      <c r="A66" s="1">
        <v>65</v>
      </c>
      <c r="B66" s="1" t="s">
        <v>63</v>
      </c>
      <c r="C66" s="1" t="s">
        <v>77</v>
      </c>
      <c r="D66" s="1" t="s">
        <v>14</v>
      </c>
      <c r="E66" s="1" t="s">
        <v>24</v>
      </c>
      <c r="F66" s="1" t="s">
        <v>10</v>
      </c>
    </row>
    <row r="67" spans="1:6" ht="15">
      <c r="A67" s="1">
        <v>66</v>
      </c>
      <c r="B67" s="1" t="s">
        <v>119</v>
      </c>
      <c r="C67" s="1" t="s">
        <v>120</v>
      </c>
      <c r="D67" s="1" t="s">
        <v>14</v>
      </c>
      <c r="E67" s="1" t="s">
        <v>24</v>
      </c>
      <c r="F67" s="1" t="s">
        <v>10</v>
      </c>
    </row>
    <row r="68" spans="1:6" ht="15">
      <c r="A68" s="1">
        <v>67</v>
      </c>
      <c r="B68" s="1" t="s">
        <v>159</v>
      </c>
      <c r="C68" s="1" t="s">
        <v>160</v>
      </c>
      <c r="D68" s="1" t="s">
        <v>8</v>
      </c>
      <c r="E68" s="1" t="s">
        <v>15</v>
      </c>
      <c r="F68" s="1" t="s">
        <v>10</v>
      </c>
    </row>
    <row r="69" spans="1:6" ht="15">
      <c r="A69" s="1">
        <v>68</v>
      </c>
      <c r="B69" s="1" t="s">
        <v>195</v>
      </c>
      <c r="C69" s="1" t="s">
        <v>196</v>
      </c>
      <c r="D69" s="1" t="s">
        <v>8</v>
      </c>
      <c r="E69" s="1" t="s">
        <v>85</v>
      </c>
      <c r="F69" s="1" t="s">
        <v>10</v>
      </c>
    </row>
    <row r="70" spans="1:6" ht="15">
      <c r="A70" s="1">
        <v>69</v>
      </c>
      <c r="B70" s="1" t="s">
        <v>195</v>
      </c>
      <c r="C70" s="1" t="s">
        <v>221</v>
      </c>
      <c r="D70" s="1" t="s">
        <v>8</v>
      </c>
      <c r="E70" s="1" t="s">
        <v>9</v>
      </c>
      <c r="F70" s="1" t="s">
        <v>10</v>
      </c>
    </row>
    <row r="71" spans="1:6" ht="15">
      <c r="A71" s="1">
        <v>70</v>
      </c>
      <c r="B71" s="1" t="s">
        <v>268</v>
      </c>
      <c r="C71" s="1" t="s">
        <v>218</v>
      </c>
      <c r="D71" s="1" t="s">
        <v>14</v>
      </c>
      <c r="E71" s="1" t="s">
        <v>21</v>
      </c>
      <c r="F71" s="1" t="s">
        <v>10</v>
      </c>
    </row>
    <row r="72" spans="1:6" ht="15">
      <c r="A72" s="1">
        <v>71</v>
      </c>
      <c r="B72" s="1" t="s">
        <v>19</v>
      </c>
      <c r="C72" s="1" t="s">
        <v>20</v>
      </c>
      <c r="D72" s="1" t="s">
        <v>14</v>
      </c>
      <c r="E72" s="1" t="s">
        <v>21</v>
      </c>
      <c r="F72" s="1" t="s">
        <v>10</v>
      </c>
    </row>
    <row r="73" spans="1:6" ht="15">
      <c r="A73" s="1">
        <v>72</v>
      </c>
      <c r="B73" s="1" t="s">
        <v>73</v>
      </c>
      <c r="C73" s="1" t="s">
        <v>74</v>
      </c>
      <c r="D73" s="1" t="s">
        <v>8</v>
      </c>
      <c r="E73" s="1" t="s">
        <v>27</v>
      </c>
      <c r="F73" s="1" t="s">
        <v>10</v>
      </c>
    </row>
    <row r="74" spans="1:6" ht="15">
      <c r="A74" s="1">
        <v>73</v>
      </c>
      <c r="B74" s="1" t="s">
        <v>73</v>
      </c>
      <c r="C74" s="1" t="s">
        <v>116</v>
      </c>
      <c r="D74" s="1" t="s">
        <v>14</v>
      </c>
      <c r="E74" s="1" t="s">
        <v>21</v>
      </c>
      <c r="F74" s="1" t="s">
        <v>10</v>
      </c>
    </row>
    <row r="75" spans="1:6" ht="15">
      <c r="A75" s="1">
        <v>74</v>
      </c>
      <c r="B75" s="1" t="s">
        <v>156</v>
      </c>
      <c r="C75" s="1" t="s">
        <v>157</v>
      </c>
      <c r="D75" s="1" t="s">
        <v>14</v>
      </c>
      <c r="E75" s="1" t="s">
        <v>21</v>
      </c>
      <c r="F75" s="1" t="s">
        <v>10</v>
      </c>
    </row>
    <row r="76" spans="1:6" ht="15">
      <c r="A76" s="1">
        <v>75</v>
      </c>
      <c r="B76" s="1" t="s">
        <v>191</v>
      </c>
      <c r="C76" s="1" t="s">
        <v>192</v>
      </c>
      <c r="D76" s="1" t="s">
        <v>8</v>
      </c>
      <c r="E76" s="1" t="s">
        <v>33</v>
      </c>
      <c r="F76" s="1" t="s">
        <v>10</v>
      </c>
    </row>
    <row r="77" spans="1:6" ht="15">
      <c r="A77" s="1">
        <v>76</v>
      </c>
      <c r="B77" s="1" t="s">
        <v>229</v>
      </c>
      <c r="C77" s="1" t="s">
        <v>230</v>
      </c>
      <c r="D77" s="1" t="s">
        <v>8</v>
      </c>
      <c r="E77" s="1" t="s">
        <v>9</v>
      </c>
      <c r="F77" s="1" t="s">
        <v>10</v>
      </c>
    </row>
    <row r="78" spans="1:6" ht="15">
      <c r="A78" s="1">
        <v>77</v>
      </c>
      <c r="B78" s="1" t="s">
        <v>265</v>
      </c>
      <c r="C78" s="1" t="s">
        <v>7</v>
      </c>
      <c r="D78" s="1" t="s">
        <v>8</v>
      </c>
      <c r="E78" s="1" t="s">
        <v>9</v>
      </c>
      <c r="F78" s="1" t="s">
        <v>10</v>
      </c>
    </row>
    <row r="79" spans="1:6" ht="15">
      <c r="A79" s="1">
        <v>78</v>
      </c>
      <c r="B79" s="1" t="s">
        <v>12</v>
      </c>
      <c r="C79" s="1" t="s">
        <v>13</v>
      </c>
      <c r="D79" s="1" t="s">
        <v>14</v>
      </c>
      <c r="E79" s="1" t="s">
        <v>15</v>
      </c>
      <c r="F79" s="1" t="s">
        <v>10</v>
      </c>
    </row>
    <row r="80" spans="1:6" ht="15">
      <c r="A80" s="1">
        <v>79</v>
      </c>
      <c r="B80" s="1" t="s">
        <v>71</v>
      </c>
      <c r="C80" s="1" t="s">
        <v>72</v>
      </c>
      <c r="D80" s="1" t="s">
        <v>14</v>
      </c>
      <c r="E80" s="1" t="s">
        <v>24</v>
      </c>
      <c r="F80" s="1" t="s">
        <v>10</v>
      </c>
    </row>
    <row r="81" spans="1:6" ht="15">
      <c r="A81" s="1">
        <v>80</v>
      </c>
      <c r="B81" s="1" t="s">
        <v>114</v>
      </c>
      <c r="C81" s="1" t="s">
        <v>115</v>
      </c>
      <c r="D81" s="1" t="s">
        <v>8</v>
      </c>
      <c r="E81" s="1" t="s">
        <v>9</v>
      </c>
      <c r="F81" s="1" t="s">
        <v>10</v>
      </c>
    </row>
    <row r="82" spans="1:6" ht="15">
      <c r="A82" s="1">
        <v>81</v>
      </c>
      <c r="B82" s="1" t="s">
        <v>154</v>
      </c>
      <c r="C82" s="1" t="s">
        <v>155</v>
      </c>
      <c r="D82" s="1" t="s">
        <v>8</v>
      </c>
      <c r="E82" s="1" t="s">
        <v>27</v>
      </c>
      <c r="F82" s="1" t="s">
        <v>10</v>
      </c>
    </row>
    <row r="83" spans="1:6" ht="15">
      <c r="A83" s="1">
        <v>82</v>
      </c>
      <c r="B83" s="1" t="s">
        <v>189</v>
      </c>
      <c r="C83" s="1" t="s">
        <v>190</v>
      </c>
      <c r="D83" s="1" t="s">
        <v>14</v>
      </c>
      <c r="E83" s="1" t="s">
        <v>15</v>
      </c>
      <c r="F83" s="1" t="s">
        <v>10</v>
      </c>
    </row>
    <row r="84" spans="1:6" ht="15">
      <c r="A84" s="1">
        <v>83</v>
      </c>
      <c r="B84" s="1" t="s">
        <v>228</v>
      </c>
      <c r="C84" s="1" t="s">
        <v>224</v>
      </c>
      <c r="D84" s="1" t="s">
        <v>8</v>
      </c>
      <c r="E84" s="1" t="s">
        <v>9</v>
      </c>
      <c r="F84" s="1" t="s">
        <v>10</v>
      </c>
    </row>
    <row r="85" spans="1:6" ht="15">
      <c r="A85" s="1">
        <v>84</v>
      </c>
      <c r="B85" s="1" t="s">
        <v>264</v>
      </c>
      <c r="C85" s="1" t="s">
        <v>17</v>
      </c>
      <c r="D85" s="1" t="s">
        <v>14</v>
      </c>
      <c r="E85" s="1" t="s">
        <v>15</v>
      </c>
      <c r="F85" s="1" t="s">
        <v>10</v>
      </c>
    </row>
    <row r="86" spans="1:7" ht="15">
      <c r="A86" s="1">
        <v>85</v>
      </c>
      <c r="B86" s="1" t="s">
        <v>6</v>
      </c>
      <c r="C86" s="1" t="s">
        <v>7</v>
      </c>
      <c r="D86" s="1" t="s">
        <v>8</v>
      </c>
      <c r="E86" s="1" t="s">
        <v>9</v>
      </c>
      <c r="F86" s="1" t="s">
        <v>10</v>
      </c>
      <c r="G86" s="1" t="s">
        <v>11</v>
      </c>
    </row>
    <row r="87" spans="1:6" ht="15">
      <c r="A87" s="1">
        <v>86</v>
      </c>
      <c r="B87" s="1" t="s">
        <v>69</v>
      </c>
      <c r="C87" s="1" t="s">
        <v>70</v>
      </c>
      <c r="D87" s="1" t="s">
        <v>14</v>
      </c>
      <c r="E87" s="1" t="s">
        <v>15</v>
      </c>
      <c r="F87" s="1" t="s">
        <v>10</v>
      </c>
    </row>
    <row r="88" spans="1:6" ht="15">
      <c r="A88" s="1">
        <v>87</v>
      </c>
      <c r="B88" s="1" t="s">
        <v>113</v>
      </c>
      <c r="C88" s="1" t="s">
        <v>17</v>
      </c>
      <c r="D88" s="1" t="s">
        <v>14</v>
      </c>
      <c r="E88" s="1" t="s">
        <v>15</v>
      </c>
      <c r="F88" s="1" t="s">
        <v>10</v>
      </c>
    </row>
    <row r="89" spans="1:6" ht="15">
      <c r="A89" s="1">
        <v>88</v>
      </c>
      <c r="B89" s="1" t="s">
        <v>152</v>
      </c>
      <c r="C89" s="1" t="s">
        <v>153</v>
      </c>
      <c r="D89" s="1" t="s">
        <v>14</v>
      </c>
      <c r="E89" s="1" t="s">
        <v>43</v>
      </c>
      <c r="F89" s="1" t="s">
        <v>10</v>
      </c>
    </row>
    <row r="90" spans="1:6" ht="15">
      <c r="A90" s="1">
        <v>89</v>
      </c>
      <c r="B90" s="1" t="s">
        <v>152</v>
      </c>
      <c r="C90" s="1" t="s">
        <v>188</v>
      </c>
      <c r="D90" s="1" t="s">
        <v>8</v>
      </c>
      <c r="E90" s="1" t="s">
        <v>33</v>
      </c>
      <c r="F90" s="1" t="s">
        <v>10</v>
      </c>
    </row>
    <row r="91" spans="1:6" ht="15">
      <c r="A91" s="1">
        <v>90</v>
      </c>
      <c r="B91" s="1" t="s">
        <v>226</v>
      </c>
      <c r="C91" s="1" t="s">
        <v>227</v>
      </c>
      <c r="D91" s="1" t="s">
        <v>14</v>
      </c>
      <c r="E91" s="1" t="s">
        <v>24</v>
      </c>
      <c r="F91" s="1" t="s">
        <v>45</v>
      </c>
    </row>
    <row r="92" spans="1:7" ht="15">
      <c r="A92" s="1">
        <v>91</v>
      </c>
      <c r="B92" s="1" t="s">
        <v>262</v>
      </c>
      <c r="C92" s="1" t="s">
        <v>263</v>
      </c>
      <c r="D92" s="1" t="s">
        <v>8</v>
      </c>
      <c r="E92" s="1" t="s">
        <v>15</v>
      </c>
      <c r="F92" s="1" t="s">
        <v>45</v>
      </c>
      <c r="G92" s="1" t="s">
        <v>11</v>
      </c>
    </row>
    <row r="93" spans="1:6" ht="15">
      <c r="A93" s="1">
        <v>92</v>
      </c>
      <c r="B93" s="1" t="s">
        <v>296</v>
      </c>
      <c r="C93" s="1" t="s">
        <v>190</v>
      </c>
      <c r="D93" s="1" t="s">
        <v>14</v>
      </c>
      <c r="E93" s="1" t="s">
        <v>15</v>
      </c>
      <c r="F93" s="1" t="s">
        <v>45</v>
      </c>
    </row>
    <row r="94" spans="1:6" ht="15">
      <c r="A94" s="1">
        <v>93</v>
      </c>
      <c r="B94" s="1" t="s">
        <v>65</v>
      </c>
      <c r="C94" s="1" t="s">
        <v>66</v>
      </c>
      <c r="D94" s="1" t="s">
        <v>8</v>
      </c>
      <c r="E94" s="1" t="s">
        <v>15</v>
      </c>
      <c r="F94" s="1" t="s">
        <v>45</v>
      </c>
    </row>
    <row r="95" spans="1:7" ht="15">
      <c r="A95" s="1">
        <v>94</v>
      </c>
      <c r="B95" s="1" t="s">
        <v>110</v>
      </c>
      <c r="C95" s="1" t="s">
        <v>111</v>
      </c>
      <c r="D95" s="1" t="s">
        <v>8</v>
      </c>
      <c r="E95" s="1" t="s">
        <v>27</v>
      </c>
      <c r="F95" s="1" t="s">
        <v>45</v>
      </c>
      <c r="G95" s="1" t="s">
        <v>11</v>
      </c>
    </row>
    <row r="96" spans="1:6" ht="15">
      <c r="A96" s="1">
        <v>95</v>
      </c>
      <c r="B96" s="1" t="s">
        <v>148</v>
      </c>
      <c r="C96" s="1" t="s">
        <v>149</v>
      </c>
      <c r="D96" s="1" t="s">
        <v>8</v>
      </c>
      <c r="E96" s="1" t="s">
        <v>15</v>
      </c>
      <c r="F96" s="1" t="s">
        <v>45</v>
      </c>
    </row>
    <row r="97" spans="1:6" ht="15">
      <c r="A97" s="1">
        <v>96</v>
      </c>
      <c r="B97" s="1" t="s">
        <v>186</v>
      </c>
      <c r="C97" s="1" t="s">
        <v>138</v>
      </c>
      <c r="D97" s="1" t="s">
        <v>14</v>
      </c>
      <c r="E97" s="1" t="s">
        <v>15</v>
      </c>
      <c r="F97" s="1" t="s">
        <v>45</v>
      </c>
    </row>
    <row r="98" spans="1:6" ht="15">
      <c r="A98" s="1">
        <v>97</v>
      </c>
      <c r="B98" s="1" t="s">
        <v>223</v>
      </c>
      <c r="C98" s="1" t="s">
        <v>224</v>
      </c>
      <c r="D98" s="1" t="s">
        <v>8</v>
      </c>
      <c r="E98" s="1" t="s">
        <v>9</v>
      </c>
      <c r="F98" s="1" t="s">
        <v>45</v>
      </c>
    </row>
    <row r="99" spans="1:6" ht="15">
      <c r="A99" s="1">
        <v>98</v>
      </c>
      <c r="B99" s="1" t="s">
        <v>75</v>
      </c>
      <c r="C99" s="1" t="s">
        <v>17</v>
      </c>
      <c r="D99" s="1" t="s">
        <v>14</v>
      </c>
      <c r="E99" s="1" t="s">
        <v>15</v>
      </c>
      <c r="F99" s="1" t="s">
        <v>45</v>
      </c>
    </row>
    <row r="100" spans="1:6" ht="15">
      <c r="A100" s="1">
        <v>99</v>
      </c>
      <c r="B100" s="1" t="s">
        <v>294</v>
      </c>
      <c r="C100" s="1" t="s">
        <v>207</v>
      </c>
      <c r="D100" s="1" t="s">
        <v>14</v>
      </c>
      <c r="E100" s="1" t="s">
        <v>43</v>
      </c>
      <c r="F100" s="1" t="s">
        <v>62</v>
      </c>
    </row>
    <row r="101" spans="1:6" ht="15">
      <c r="A101" s="1">
        <v>100</v>
      </c>
      <c r="B101" s="1" t="s">
        <v>60</v>
      </c>
      <c r="C101" s="1" t="s">
        <v>61</v>
      </c>
      <c r="D101" s="1" t="s">
        <v>8</v>
      </c>
      <c r="E101" s="1" t="s">
        <v>9</v>
      </c>
      <c r="F101" s="1" t="s">
        <v>62</v>
      </c>
    </row>
    <row r="102" spans="1:6" ht="15">
      <c r="A102" s="1">
        <v>101</v>
      </c>
      <c r="B102" s="1" t="s">
        <v>60</v>
      </c>
      <c r="C102" s="1" t="s">
        <v>107</v>
      </c>
      <c r="D102" s="1" t="s">
        <v>14</v>
      </c>
      <c r="E102" s="1" t="s">
        <v>21</v>
      </c>
      <c r="F102" s="1" t="s">
        <v>62</v>
      </c>
    </row>
    <row r="103" spans="1:6" ht="15">
      <c r="A103" s="1">
        <v>102</v>
      </c>
      <c r="B103" s="1" t="s">
        <v>145</v>
      </c>
      <c r="C103" s="1" t="s">
        <v>92</v>
      </c>
      <c r="D103" s="1" t="s">
        <v>8</v>
      </c>
      <c r="E103" s="1" t="s">
        <v>27</v>
      </c>
      <c r="F103" s="1" t="s">
        <v>62</v>
      </c>
    </row>
    <row r="104" spans="1:7" ht="15">
      <c r="A104" s="1">
        <v>103</v>
      </c>
      <c r="B104" s="1" t="s">
        <v>183</v>
      </c>
      <c r="C104" s="1" t="s">
        <v>184</v>
      </c>
      <c r="D104" s="1" t="s">
        <v>14</v>
      </c>
      <c r="E104" s="1" t="s">
        <v>21</v>
      </c>
      <c r="F104" s="1" t="s">
        <v>18</v>
      </c>
      <c r="G104" s="3"/>
    </row>
    <row r="105" spans="1:7" ht="15">
      <c r="A105" s="1">
        <v>104</v>
      </c>
      <c r="B105" s="1" t="s">
        <v>220</v>
      </c>
      <c r="C105" s="1" t="s">
        <v>221</v>
      </c>
      <c r="D105" s="1" t="s">
        <v>8</v>
      </c>
      <c r="E105" s="1" t="s">
        <v>9</v>
      </c>
      <c r="F105" s="1" t="s">
        <v>18</v>
      </c>
      <c r="G105" s="3"/>
    </row>
    <row r="106" spans="1:7" ht="15">
      <c r="A106" s="1">
        <v>105</v>
      </c>
      <c r="B106" s="1" t="s">
        <v>256</v>
      </c>
      <c r="C106" s="1" t="s">
        <v>257</v>
      </c>
      <c r="D106" s="1" t="s">
        <v>14</v>
      </c>
      <c r="E106" s="1" t="s">
        <v>15</v>
      </c>
      <c r="F106" s="1" t="s">
        <v>18</v>
      </c>
      <c r="G106" s="3"/>
    </row>
    <row r="107" spans="1:7" ht="15">
      <c r="A107" s="1">
        <v>106</v>
      </c>
      <c r="B107" s="1" t="s">
        <v>291</v>
      </c>
      <c r="C107" s="1" t="s">
        <v>292</v>
      </c>
      <c r="D107" s="1" t="s">
        <v>8</v>
      </c>
      <c r="E107" s="1" t="s">
        <v>27</v>
      </c>
      <c r="F107" s="1" t="s">
        <v>18</v>
      </c>
      <c r="G107" s="3"/>
    </row>
    <row r="108" spans="1:7" ht="15">
      <c r="A108" s="1">
        <v>107</v>
      </c>
      <c r="B108" s="1" t="s">
        <v>56</v>
      </c>
      <c r="C108" s="1" t="s">
        <v>57</v>
      </c>
      <c r="D108" s="1" t="s">
        <v>14</v>
      </c>
      <c r="E108" s="1" t="s">
        <v>15</v>
      </c>
      <c r="F108" s="1" t="s">
        <v>18</v>
      </c>
      <c r="G108" s="3"/>
    </row>
    <row r="109" spans="1:7" ht="15">
      <c r="A109" s="1">
        <v>108</v>
      </c>
      <c r="B109" s="1" t="s">
        <v>103</v>
      </c>
      <c r="C109" s="1" t="s">
        <v>104</v>
      </c>
      <c r="D109" s="1" t="s">
        <v>8</v>
      </c>
      <c r="E109" s="1" t="s">
        <v>9</v>
      </c>
      <c r="F109" s="1" t="s">
        <v>10</v>
      </c>
      <c r="G109" s="3"/>
    </row>
    <row r="110" spans="1:6" ht="15">
      <c r="A110" s="1">
        <v>109</v>
      </c>
      <c r="B110" s="1" t="s">
        <v>141</v>
      </c>
      <c r="C110" s="1" t="s">
        <v>142</v>
      </c>
      <c r="D110" s="1" t="s">
        <v>14</v>
      </c>
      <c r="E110" s="1" t="s">
        <v>21</v>
      </c>
      <c r="F110" s="1" t="s">
        <v>10</v>
      </c>
    </row>
    <row r="111" spans="1:6" ht="15">
      <c r="A111" s="1">
        <v>110</v>
      </c>
      <c r="B111" s="1" t="s">
        <v>180</v>
      </c>
      <c r="C111" s="1" t="s">
        <v>54</v>
      </c>
      <c r="D111" s="1" t="s">
        <v>14</v>
      </c>
      <c r="E111" s="1" t="s">
        <v>21</v>
      </c>
      <c r="F111" s="1" t="s">
        <v>34</v>
      </c>
    </row>
    <row r="112" spans="1:7" ht="15">
      <c r="A112" s="1">
        <v>111</v>
      </c>
      <c r="B112" s="1" t="s">
        <v>217</v>
      </c>
      <c r="C112" s="1" t="s">
        <v>218</v>
      </c>
      <c r="D112" s="1" t="s">
        <v>14</v>
      </c>
      <c r="E112" s="1" t="s">
        <v>24</v>
      </c>
      <c r="F112" s="1" t="s">
        <v>34</v>
      </c>
      <c r="G112" s="3"/>
    </row>
    <row r="113" spans="1:7" ht="15">
      <c r="A113" s="1">
        <v>112</v>
      </c>
      <c r="B113" s="1" t="s">
        <v>253</v>
      </c>
      <c r="C113" s="1" t="s">
        <v>128</v>
      </c>
      <c r="D113" s="1" t="s">
        <v>14</v>
      </c>
      <c r="E113" s="1" t="s">
        <v>21</v>
      </c>
      <c r="F113" s="1" t="s">
        <v>34</v>
      </c>
      <c r="G113" s="3"/>
    </row>
    <row r="114" spans="1:6" ht="15">
      <c r="A114" s="1">
        <v>113</v>
      </c>
      <c r="B114" s="1" t="s">
        <v>287</v>
      </c>
      <c r="C114" s="1" t="s">
        <v>288</v>
      </c>
      <c r="D114" s="1" t="s">
        <v>14</v>
      </c>
      <c r="E114" s="1" t="s">
        <v>21</v>
      </c>
      <c r="F114" s="1" t="s">
        <v>34</v>
      </c>
    </row>
    <row r="115" spans="1:7" ht="15">
      <c r="A115" s="1">
        <v>114</v>
      </c>
      <c r="B115" s="1" t="s">
        <v>53</v>
      </c>
      <c r="C115" s="1" t="s">
        <v>54</v>
      </c>
      <c r="D115" s="1" t="s">
        <v>14</v>
      </c>
      <c r="E115" s="1" t="s">
        <v>43</v>
      </c>
      <c r="F115" s="1" t="s">
        <v>34</v>
      </c>
      <c r="G115" s="1" t="s">
        <v>11</v>
      </c>
    </row>
    <row r="116" spans="1:6" ht="15">
      <c r="A116" s="1">
        <v>115</v>
      </c>
      <c r="B116" s="1" t="s">
        <v>99</v>
      </c>
      <c r="C116" s="1" t="s">
        <v>100</v>
      </c>
      <c r="D116" s="1" t="s">
        <v>8</v>
      </c>
      <c r="E116" s="1" t="s">
        <v>9</v>
      </c>
      <c r="F116" s="1" t="s">
        <v>34</v>
      </c>
    </row>
    <row r="117" spans="1:7" ht="15">
      <c r="A117" s="1">
        <v>116</v>
      </c>
      <c r="B117" s="1" t="s">
        <v>137</v>
      </c>
      <c r="C117" s="1" t="s">
        <v>138</v>
      </c>
      <c r="D117" s="1" t="s">
        <v>14</v>
      </c>
      <c r="E117" s="1" t="s">
        <v>15</v>
      </c>
      <c r="F117" s="1" t="s">
        <v>34</v>
      </c>
      <c r="G117" s="3"/>
    </row>
    <row r="118" spans="1:6" ht="15">
      <c r="A118" s="1">
        <v>117</v>
      </c>
      <c r="B118" s="1" t="s">
        <v>177</v>
      </c>
      <c r="C118" s="1" t="s">
        <v>178</v>
      </c>
      <c r="D118" s="1" t="s">
        <v>14</v>
      </c>
      <c r="E118" s="1" t="s">
        <v>15</v>
      </c>
      <c r="F118" s="1" t="s">
        <v>34</v>
      </c>
    </row>
    <row r="119" spans="1:6" ht="15">
      <c r="A119" s="1">
        <v>118</v>
      </c>
      <c r="B119" s="1" t="s">
        <v>214</v>
      </c>
      <c r="C119" s="1" t="s">
        <v>116</v>
      </c>
      <c r="D119" s="1" t="s">
        <v>14</v>
      </c>
      <c r="E119" s="1" t="s">
        <v>24</v>
      </c>
      <c r="F119" s="1" t="s">
        <v>34</v>
      </c>
    </row>
    <row r="120" spans="1:6" ht="15">
      <c r="A120" s="1">
        <v>119</v>
      </c>
      <c r="B120" s="1" t="s">
        <v>249</v>
      </c>
      <c r="C120" s="1" t="s">
        <v>250</v>
      </c>
      <c r="D120" s="1" t="s">
        <v>8</v>
      </c>
      <c r="E120" s="1" t="s">
        <v>27</v>
      </c>
      <c r="F120" s="1" t="s">
        <v>34</v>
      </c>
    </row>
    <row r="121" spans="1:7" ht="15">
      <c r="A121" s="1">
        <v>120</v>
      </c>
      <c r="B121" s="1" t="s">
        <v>285</v>
      </c>
      <c r="C121" s="1" t="s">
        <v>124</v>
      </c>
      <c r="D121" s="1" t="s">
        <v>14</v>
      </c>
      <c r="E121" s="1" t="s">
        <v>24</v>
      </c>
      <c r="F121" s="1" t="s">
        <v>37</v>
      </c>
      <c r="G121" s="3"/>
    </row>
    <row r="122" spans="1:7" ht="15">
      <c r="A122" s="1">
        <v>121</v>
      </c>
      <c r="B122" s="1" t="s">
        <v>50</v>
      </c>
      <c r="C122" s="1" t="s">
        <v>51</v>
      </c>
      <c r="D122" s="1" t="s">
        <v>14</v>
      </c>
      <c r="E122" s="1" t="s">
        <v>21</v>
      </c>
      <c r="F122" s="1" t="s">
        <v>40</v>
      </c>
      <c r="G122" s="1" t="s">
        <v>11</v>
      </c>
    </row>
    <row r="123" spans="1:7" ht="15">
      <c r="A123" s="1">
        <v>122</v>
      </c>
      <c r="B123" s="1" t="s">
        <v>95</v>
      </c>
      <c r="C123" s="1" t="s">
        <v>96</v>
      </c>
      <c r="D123" s="1" t="s">
        <v>14</v>
      </c>
      <c r="E123" s="1" t="s">
        <v>15</v>
      </c>
      <c r="F123" s="1" t="s">
        <v>97</v>
      </c>
      <c r="G123" s="3"/>
    </row>
    <row r="124" spans="1:7" ht="15">
      <c r="A124" s="1">
        <v>123</v>
      </c>
      <c r="B124" s="1" t="s">
        <v>134</v>
      </c>
      <c r="C124" s="1" t="s">
        <v>135</v>
      </c>
      <c r="D124" s="1" t="s">
        <v>14</v>
      </c>
      <c r="E124" s="1" t="s">
        <v>15</v>
      </c>
      <c r="F124" s="1" t="s">
        <v>45</v>
      </c>
      <c r="G124" s="3"/>
    </row>
    <row r="125" spans="1:6" ht="15">
      <c r="A125" s="1">
        <v>124</v>
      </c>
      <c r="B125" s="1" t="s">
        <v>174</v>
      </c>
      <c r="C125" s="1" t="s">
        <v>157</v>
      </c>
      <c r="D125" s="1" t="s">
        <v>14</v>
      </c>
      <c r="E125" s="1" t="s">
        <v>24</v>
      </c>
      <c r="F125" s="1" t="s">
        <v>37</v>
      </c>
    </row>
    <row r="126" spans="1:6" ht="15">
      <c r="A126" s="1">
        <v>125</v>
      </c>
      <c r="B126" s="1" t="s">
        <v>210</v>
      </c>
      <c r="C126" s="1" t="s">
        <v>211</v>
      </c>
      <c r="D126" s="1" t="s">
        <v>14</v>
      </c>
      <c r="E126" s="1" t="s">
        <v>15</v>
      </c>
      <c r="F126" s="1" t="s">
        <v>34</v>
      </c>
    </row>
    <row r="127" spans="1:6" ht="15">
      <c r="A127" s="1">
        <v>126</v>
      </c>
      <c r="B127" s="1" t="s">
        <v>246</v>
      </c>
      <c r="C127" s="1" t="s">
        <v>247</v>
      </c>
      <c r="D127" s="1" t="s">
        <v>14</v>
      </c>
      <c r="E127" s="1" t="s">
        <v>43</v>
      </c>
      <c r="F127" s="1" t="s">
        <v>30</v>
      </c>
    </row>
    <row r="128" spans="1:6" ht="15">
      <c r="A128" s="1">
        <v>127</v>
      </c>
      <c r="B128" s="1" t="s">
        <v>283</v>
      </c>
      <c r="C128" s="1" t="s">
        <v>17</v>
      </c>
      <c r="D128" s="1" t="s">
        <v>14</v>
      </c>
      <c r="E128" s="1" t="s">
        <v>21</v>
      </c>
      <c r="F128" s="1" t="s">
        <v>30</v>
      </c>
    </row>
    <row r="129" spans="1:6" ht="15">
      <c r="A129" s="1">
        <v>128</v>
      </c>
      <c r="B129" s="1" t="s">
        <v>46</v>
      </c>
      <c r="C129" s="1" t="s">
        <v>47</v>
      </c>
      <c r="D129" s="1" t="s">
        <v>14</v>
      </c>
      <c r="E129" s="1" t="s">
        <v>15</v>
      </c>
      <c r="F129" s="1" t="s">
        <v>45</v>
      </c>
    </row>
    <row r="130" spans="1:6" ht="15">
      <c r="A130" s="1">
        <v>129</v>
      </c>
      <c r="B130" s="1" t="s">
        <v>91</v>
      </c>
      <c r="C130" s="1" t="s">
        <v>92</v>
      </c>
      <c r="D130" s="1" t="s">
        <v>8</v>
      </c>
      <c r="E130" s="1" t="s">
        <v>9</v>
      </c>
      <c r="F130" s="1" t="s">
        <v>30</v>
      </c>
    </row>
    <row r="131" spans="1:6" ht="15">
      <c r="A131" s="1">
        <v>130</v>
      </c>
      <c r="B131" s="1" t="s">
        <v>131</v>
      </c>
      <c r="C131" s="1" t="s">
        <v>132</v>
      </c>
      <c r="D131" s="1" t="s">
        <v>14</v>
      </c>
      <c r="E131" s="1" t="s">
        <v>15</v>
      </c>
      <c r="F131" s="1" t="s">
        <v>62</v>
      </c>
    </row>
    <row r="132" spans="1:6" ht="15">
      <c r="A132" s="1">
        <v>131</v>
      </c>
      <c r="B132" s="1" t="s">
        <v>171</v>
      </c>
      <c r="C132" s="1" t="s">
        <v>47</v>
      </c>
      <c r="D132" s="1" t="s">
        <v>14</v>
      </c>
      <c r="E132" s="1" t="s">
        <v>24</v>
      </c>
      <c r="F132" s="1" t="s">
        <v>37</v>
      </c>
    </row>
    <row r="133" spans="1:6" ht="15">
      <c r="A133" s="1">
        <v>132</v>
      </c>
      <c r="B133" s="1" t="s">
        <v>206</v>
      </c>
      <c r="C133" s="1" t="s">
        <v>207</v>
      </c>
      <c r="D133" s="1" t="s">
        <v>14</v>
      </c>
      <c r="E133" s="1" t="s">
        <v>24</v>
      </c>
      <c r="F133" s="1" t="s">
        <v>37</v>
      </c>
    </row>
    <row r="134" spans="1:6" ht="15">
      <c r="A134" s="1">
        <v>133</v>
      </c>
      <c r="B134" s="1" t="s">
        <v>243</v>
      </c>
      <c r="C134" s="1" t="s">
        <v>23</v>
      </c>
      <c r="D134" s="1" t="s">
        <v>14</v>
      </c>
      <c r="E134" s="1" t="s">
        <v>15</v>
      </c>
      <c r="F134" s="1" t="s">
        <v>37</v>
      </c>
    </row>
    <row r="135" spans="1:6" ht="15">
      <c r="A135" s="1">
        <v>134</v>
      </c>
      <c r="B135" s="1" t="s">
        <v>279</v>
      </c>
      <c r="C135" s="1" t="s">
        <v>72</v>
      </c>
      <c r="D135" s="1" t="s">
        <v>14</v>
      </c>
      <c r="E135" s="1" t="s">
        <v>280</v>
      </c>
      <c r="F135" s="1" t="s">
        <v>62</v>
      </c>
    </row>
    <row r="136" spans="1:6" ht="15">
      <c r="A136" s="1">
        <v>135</v>
      </c>
      <c r="B136" s="1" t="s">
        <v>41</v>
      </c>
      <c r="C136" s="1" t="s">
        <v>42</v>
      </c>
      <c r="D136" s="1" t="s">
        <v>14</v>
      </c>
      <c r="E136" s="1" t="s">
        <v>43</v>
      </c>
      <c r="F136" s="1" t="s">
        <v>37</v>
      </c>
    </row>
    <row r="137" spans="1:6" ht="15">
      <c r="A137" s="1">
        <v>136</v>
      </c>
      <c r="B137" s="1" t="s">
        <v>41</v>
      </c>
      <c r="C137" s="1" t="s">
        <v>88</v>
      </c>
      <c r="D137" s="1" t="s">
        <v>8</v>
      </c>
      <c r="E137" s="1" t="s">
        <v>33</v>
      </c>
      <c r="F137" s="1" t="s">
        <v>37</v>
      </c>
    </row>
    <row r="138" spans="1:6" ht="15">
      <c r="A138" s="1">
        <v>137</v>
      </c>
      <c r="B138" s="1" t="s">
        <v>127</v>
      </c>
      <c r="C138" s="1" t="s">
        <v>128</v>
      </c>
      <c r="D138" s="1" t="s">
        <v>14</v>
      </c>
      <c r="E138" s="1" t="s">
        <v>21</v>
      </c>
      <c r="F138" s="1" t="s">
        <v>45</v>
      </c>
    </row>
    <row r="139" spans="1:6" ht="15">
      <c r="A139" s="1">
        <v>138</v>
      </c>
      <c r="B139" s="1" t="s">
        <v>168</v>
      </c>
      <c r="C139" s="1" t="s">
        <v>169</v>
      </c>
      <c r="D139" s="1" t="s">
        <v>14</v>
      </c>
      <c r="E139" s="1" t="s">
        <v>15</v>
      </c>
      <c r="F139" s="1" t="s">
        <v>62</v>
      </c>
    </row>
    <row r="140" spans="1:6" ht="15">
      <c r="A140" s="1">
        <v>139</v>
      </c>
      <c r="B140" s="1" t="s">
        <v>139</v>
      </c>
      <c r="C140" s="1" t="s">
        <v>203</v>
      </c>
      <c r="D140" s="1" t="s">
        <v>14</v>
      </c>
      <c r="E140" s="1" t="s">
        <v>21</v>
      </c>
      <c r="F140" s="1" t="s">
        <v>62</v>
      </c>
    </row>
    <row r="141" spans="1:6" ht="15">
      <c r="A141" s="1">
        <v>140</v>
      </c>
      <c r="B141" s="1" t="s">
        <v>75</v>
      </c>
      <c r="C141" s="1" t="s">
        <v>72</v>
      </c>
      <c r="D141" s="1" t="s">
        <v>14</v>
      </c>
      <c r="E141" s="1" t="s">
        <v>24</v>
      </c>
      <c r="F141" s="1" t="s">
        <v>45</v>
      </c>
    </row>
    <row r="142" spans="1:6" ht="15">
      <c r="A142" s="1">
        <v>141</v>
      </c>
      <c r="B142" s="1" t="s">
        <v>275</v>
      </c>
      <c r="C142" s="1" t="s">
        <v>276</v>
      </c>
      <c r="D142" s="1" t="s">
        <v>14</v>
      </c>
      <c r="E142" s="1" t="s">
        <v>24</v>
      </c>
      <c r="F142" s="1" t="s">
        <v>34</v>
      </c>
    </row>
    <row r="143" spans="1:6" ht="15">
      <c r="A143" s="1">
        <v>142</v>
      </c>
      <c r="B143" s="1" t="s">
        <v>35</v>
      </c>
      <c r="C143" s="1" t="s">
        <v>36</v>
      </c>
      <c r="D143" s="1" t="s">
        <v>14</v>
      </c>
      <c r="E143" s="1" t="s">
        <v>24</v>
      </c>
      <c r="F143" s="1" t="s">
        <v>37</v>
      </c>
    </row>
    <row r="144" spans="1:6" ht="15">
      <c r="A144" s="1">
        <v>143</v>
      </c>
      <c r="B144" s="1" t="s">
        <v>83</v>
      </c>
      <c r="C144" s="1" t="s">
        <v>84</v>
      </c>
      <c r="D144" s="1" t="s">
        <v>14</v>
      </c>
      <c r="E144" s="1" t="s">
        <v>85</v>
      </c>
      <c r="F144" s="1" t="s">
        <v>34</v>
      </c>
    </row>
    <row r="145" spans="1:6" ht="15">
      <c r="A145" s="1">
        <v>144</v>
      </c>
      <c r="B145" s="1" t="s">
        <v>125</v>
      </c>
      <c r="C145" s="1" t="s">
        <v>47</v>
      </c>
      <c r="D145" s="1" t="s">
        <v>14</v>
      </c>
      <c r="E145" s="1" t="s">
        <v>24</v>
      </c>
      <c r="F145" s="1" t="s">
        <v>37</v>
      </c>
    </row>
    <row r="146" spans="1:6" ht="15">
      <c r="A146" s="1">
        <v>145</v>
      </c>
      <c r="B146" s="1" t="s">
        <v>164</v>
      </c>
      <c r="C146" s="1" t="s">
        <v>165</v>
      </c>
      <c r="D146" s="1" t="s">
        <v>8</v>
      </c>
      <c r="E146" s="1" t="s">
        <v>27</v>
      </c>
      <c r="F146" s="1" t="s">
        <v>30</v>
      </c>
    </row>
    <row r="147" spans="1:6" ht="15">
      <c r="A147" s="1">
        <v>146</v>
      </c>
      <c r="B147" s="1" t="s">
        <v>28</v>
      </c>
      <c r="C147" s="1" t="s">
        <v>201</v>
      </c>
      <c r="D147" s="1" t="s">
        <v>8</v>
      </c>
      <c r="E147" s="1" t="s">
        <v>85</v>
      </c>
      <c r="F147" s="1" t="s">
        <v>30</v>
      </c>
    </row>
    <row r="148" spans="1:6" ht="15">
      <c r="A148" s="1">
        <v>147</v>
      </c>
      <c r="B148" s="1" t="s">
        <v>236</v>
      </c>
      <c r="C148" s="1" t="s">
        <v>237</v>
      </c>
      <c r="D148" s="1" t="s">
        <v>8</v>
      </c>
      <c r="E148" s="1" t="s">
        <v>15</v>
      </c>
      <c r="F148" s="1" t="s">
        <v>62</v>
      </c>
    </row>
    <row r="149" spans="1:6" ht="15">
      <c r="A149" s="1">
        <v>148</v>
      </c>
      <c r="B149" s="1" t="s">
        <v>272</v>
      </c>
      <c r="C149" s="1" t="s">
        <v>135</v>
      </c>
      <c r="D149" s="1" t="s">
        <v>14</v>
      </c>
      <c r="E149" s="1" t="s">
        <v>21</v>
      </c>
      <c r="F149" s="1" t="s">
        <v>30</v>
      </c>
    </row>
    <row r="150" spans="1:6" ht="15">
      <c r="A150" s="1">
        <v>149</v>
      </c>
      <c r="B150" s="1" t="s">
        <v>28</v>
      </c>
      <c r="C150" s="1" t="s">
        <v>29</v>
      </c>
      <c r="D150" s="1" t="s">
        <v>8</v>
      </c>
      <c r="E150" s="1" t="s">
        <v>27</v>
      </c>
      <c r="F150" s="1" t="s">
        <v>30</v>
      </c>
    </row>
    <row r="151" spans="1:6" ht="15">
      <c r="A151" s="1">
        <v>150</v>
      </c>
      <c r="B151" s="1" t="s">
        <v>78</v>
      </c>
      <c r="C151" s="1" t="s">
        <v>79</v>
      </c>
      <c r="D151" s="1" t="s">
        <v>14</v>
      </c>
      <c r="E151" s="1" t="s">
        <v>43</v>
      </c>
      <c r="F151" s="1" t="s">
        <v>18</v>
      </c>
    </row>
    <row r="152" spans="1:6" ht="15">
      <c r="A152" s="1">
        <v>151</v>
      </c>
      <c r="B152" s="1" t="s">
        <v>121</v>
      </c>
      <c r="C152" s="1" t="s">
        <v>122</v>
      </c>
      <c r="D152" s="1" t="s">
        <v>8</v>
      </c>
      <c r="E152" s="1" t="s">
        <v>27</v>
      </c>
      <c r="F152" s="1" t="s">
        <v>34</v>
      </c>
    </row>
    <row r="153" spans="1:6" ht="15">
      <c r="A153" s="1">
        <v>152</v>
      </c>
      <c r="B153" s="1" t="s">
        <v>161</v>
      </c>
      <c r="C153" s="1" t="s">
        <v>100</v>
      </c>
      <c r="D153" s="1" t="s">
        <v>8</v>
      </c>
      <c r="E153" s="1" t="s">
        <v>9</v>
      </c>
      <c r="F153" s="1" t="s">
        <v>30</v>
      </c>
    </row>
    <row r="154" spans="1:6" ht="15">
      <c r="A154" s="1">
        <v>153</v>
      </c>
      <c r="B154" s="1" t="s">
        <v>197</v>
      </c>
      <c r="C154" s="1" t="s">
        <v>198</v>
      </c>
      <c r="D154" s="1" t="s">
        <v>14</v>
      </c>
      <c r="E154" s="1" t="s">
        <v>15</v>
      </c>
      <c r="F154" s="1" t="s">
        <v>18</v>
      </c>
    </row>
    <row r="155" spans="1:6" ht="15">
      <c r="A155" s="1">
        <v>154</v>
      </c>
      <c r="B155" s="1" t="s">
        <v>233</v>
      </c>
      <c r="C155" s="1" t="s">
        <v>234</v>
      </c>
      <c r="D155" s="1" t="s">
        <v>8</v>
      </c>
      <c r="E155" s="1" t="s">
        <v>9</v>
      </c>
      <c r="F155" s="1" t="s">
        <v>45</v>
      </c>
    </row>
    <row r="156" spans="1:6" ht="15">
      <c r="A156" s="1">
        <v>155</v>
      </c>
      <c r="B156" s="1" t="s">
        <v>269</v>
      </c>
      <c r="C156" s="1" t="s">
        <v>47</v>
      </c>
      <c r="D156" s="1" t="s">
        <v>14</v>
      </c>
      <c r="E156" s="1" t="s">
        <v>15</v>
      </c>
      <c r="F156" s="1" t="s">
        <v>34</v>
      </c>
    </row>
    <row r="157" spans="1:6" ht="15">
      <c r="A157" s="1">
        <v>156</v>
      </c>
      <c r="B157" s="1" t="s">
        <v>22</v>
      </c>
      <c r="C157" s="1" t="s">
        <v>23</v>
      </c>
      <c r="D157" s="1" t="s">
        <v>14</v>
      </c>
      <c r="E157" s="1" t="s">
        <v>24</v>
      </c>
      <c r="F157" s="1" t="s">
        <v>18</v>
      </c>
    </row>
    <row r="158" spans="1:6" ht="15">
      <c r="A158" s="1">
        <v>157</v>
      </c>
      <c r="B158" s="1" t="s">
        <v>75</v>
      </c>
      <c r="C158" s="1" t="s">
        <v>76</v>
      </c>
      <c r="D158" s="1" t="s">
        <v>14</v>
      </c>
      <c r="E158" s="1" t="s">
        <v>21</v>
      </c>
      <c r="F158" s="1" t="s">
        <v>18</v>
      </c>
    </row>
    <row r="159" spans="1:6" ht="15">
      <c r="A159" s="1">
        <v>158</v>
      </c>
      <c r="B159" s="1" t="s">
        <v>117</v>
      </c>
      <c r="C159" s="1" t="s">
        <v>118</v>
      </c>
      <c r="D159" s="1" t="s">
        <v>14</v>
      </c>
      <c r="E159" s="1" t="s">
        <v>15</v>
      </c>
      <c r="F159" s="1" t="s">
        <v>34</v>
      </c>
    </row>
    <row r="160" spans="1:6" ht="15">
      <c r="A160" s="1">
        <v>159</v>
      </c>
      <c r="B160" s="1" t="s">
        <v>158</v>
      </c>
      <c r="C160" s="1" t="s">
        <v>47</v>
      </c>
      <c r="D160" s="1" t="s">
        <v>14</v>
      </c>
      <c r="E160" s="1" t="s">
        <v>24</v>
      </c>
      <c r="F160" s="1" t="s">
        <v>18</v>
      </c>
    </row>
    <row r="161" spans="1:6" ht="15">
      <c r="A161" s="1">
        <v>160</v>
      </c>
      <c r="B161" s="1" t="s">
        <v>193</v>
      </c>
      <c r="C161" s="1" t="s">
        <v>194</v>
      </c>
      <c r="D161" s="1" t="s">
        <v>14</v>
      </c>
      <c r="E161" s="1" t="s">
        <v>15</v>
      </c>
      <c r="F161" s="1" t="s">
        <v>18</v>
      </c>
    </row>
    <row r="162" spans="1:6" ht="15">
      <c r="A162" s="1">
        <v>161</v>
      </c>
      <c r="B162" s="1" t="s">
        <v>231</v>
      </c>
      <c r="C162" s="1" t="s">
        <v>232</v>
      </c>
      <c r="D162" s="1" t="s">
        <v>14</v>
      </c>
      <c r="E162" s="1" t="s">
        <v>15</v>
      </c>
      <c r="F162" s="1" t="s">
        <v>34</v>
      </c>
    </row>
    <row r="163" spans="1:6" ht="15">
      <c r="A163" s="1">
        <v>162</v>
      </c>
      <c r="B163" s="1" t="s">
        <v>266</v>
      </c>
      <c r="C163" s="1" t="s">
        <v>267</v>
      </c>
      <c r="D163" s="1" t="s">
        <v>14</v>
      </c>
      <c r="E163" s="1" t="s">
        <v>21</v>
      </c>
      <c r="F163" s="1" t="s">
        <v>18</v>
      </c>
    </row>
    <row r="164" spans="1:6" ht="15">
      <c r="A164" s="1">
        <v>163</v>
      </c>
      <c r="B164" s="1" t="s">
        <v>16</v>
      </c>
      <c r="C164" s="1" t="s">
        <v>17</v>
      </c>
      <c r="D164" s="1" t="s">
        <v>14</v>
      </c>
      <c r="E164" s="1" t="s">
        <v>15</v>
      </c>
      <c r="F164" s="1" t="s">
        <v>18</v>
      </c>
    </row>
    <row r="165" ht="15">
      <c r="A165" s="1">
        <v>164</v>
      </c>
    </row>
    <row r="166" ht="15">
      <c r="A166" s="1">
        <v>165</v>
      </c>
    </row>
    <row r="167" ht="15">
      <c r="A167" s="1">
        <v>166</v>
      </c>
    </row>
    <row r="168" ht="15">
      <c r="A168" s="1">
        <v>167</v>
      </c>
    </row>
    <row r="169" ht="15">
      <c r="A169" s="1">
        <v>168</v>
      </c>
    </row>
    <row r="170" ht="15">
      <c r="A170" s="1">
        <v>169</v>
      </c>
    </row>
    <row r="171" ht="15">
      <c r="A171" s="1">
        <v>170</v>
      </c>
    </row>
    <row r="172" ht="15">
      <c r="A172" s="1">
        <v>171</v>
      </c>
    </row>
    <row r="173" ht="15">
      <c r="A173" s="1">
        <v>172</v>
      </c>
    </row>
    <row r="174" ht="15">
      <c r="A174" s="1">
        <v>173</v>
      </c>
    </row>
    <row r="175" ht="15">
      <c r="A175" s="1">
        <v>174</v>
      </c>
    </row>
    <row r="176" ht="15">
      <c r="A176" s="1">
        <v>175</v>
      </c>
    </row>
    <row r="177" ht="15">
      <c r="A177" s="1">
        <v>176</v>
      </c>
    </row>
    <row r="178" ht="15">
      <c r="A178" s="1">
        <v>177</v>
      </c>
    </row>
    <row r="179" ht="15">
      <c r="A179" s="1">
        <v>178</v>
      </c>
    </row>
    <row r="180" ht="15">
      <c r="A180" s="1">
        <v>179</v>
      </c>
    </row>
    <row r="181" ht="15">
      <c r="A181" s="1">
        <v>180</v>
      </c>
    </row>
    <row r="182" ht="15">
      <c r="A182" s="1">
        <v>181</v>
      </c>
    </row>
    <row r="183" ht="15">
      <c r="A183" s="1">
        <v>182</v>
      </c>
    </row>
    <row r="184" ht="15">
      <c r="A184" s="1">
        <v>183</v>
      </c>
    </row>
    <row r="185" ht="15">
      <c r="A185" s="1">
        <v>184</v>
      </c>
    </row>
    <row r="186" ht="15">
      <c r="A186" s="1">
        <v>185</v>
      </c>
    </row>
    <row r="187" ht="15">
      <c r="A187" s="1">
        <v>186</v>
      </c>
    </row>
    <row r="188" ht="15">
      <c r="A188" s="1">
        <v>187</v>
      </c>
    </row>
    <row r="189" ht="15">
      <c r="A189" s="1">
        <v>188</v>
      </c>
    </row>
    <row r="190" ht="15">
      <c r="A190" s="1">
        <v>189</v>
      </c>
    </row>
    <row r="191" ht="15">
      <c r="A191" s="1">
        <v>190</v>
      </c>
    </row>
    <row r="192" ht="15">
      <c r="A192" s="1">
        <v>191</v>
      </c>
    </row>
    <row r="193" ht="15">
      <c r="A193" s="1">
        <v>192</v>
      </c>
    </row>
    <row r="194" ht="15">
      <c r="A194" s="1">
        <v>193</v>
      </c>
    </row>
    <row r="195" ht="15">
      <c r="A195" s="1">
        <v>194</v>
      </c>
    </row>
    <row r="196" ht="15">
      <c r="A196" s="1">
        <v>195</v>
      </c>
    </row>
    <row r="197" ht="15">
      <c r="A197" s="1">
        <v>196</v>
      </c>
    </row>
    <row r="198" ht="15">
      <c r="A198" s="1">
        <v>197</v>
      </c>
    </row>
    <row r="199" ht="15">
      <c r="A199" s="1">
        <v>198</v>
      </c>
    </row>
    <row r="200" ht="15">
      <c r="A200" s="1">
        <v>199</v>
      </c>
    </row>
    <row r="201" ht="15">
      <c r="A201" s="1">
        <v>200</v>
      </c>
    </row>
    <row r="202" ht="15">
      <c r="A202" s="1">
        <v>201</v>
      </c>
    </row>
    <row r="203" ht="15">
      <c r="A203" s="1">
        <v>202</v>
      </c>
    </row>
    <row r="204" ht="15">
      <c r="A204" s="1">
        <v>203</v>
      </c>
    </row>
    <row r="205" ht="15">
      <c r="A205" s="1">
        <v>204</v>
      </c>
    </row>
    <row r="206" ht="15">
      <c r="A206" s="1">
        <v>205</v>
      </c>
    </row>
    <row r="207" ht="15">
      <c r="A207" s="1">
        <v>206</v>
      </c>
    </row>
    <row r="208" ht="15">
      <c r="A208" s="1">
        <v>207</v>
      </c>
    </row>
    <row r="209" ht="15">
      <c r="A209" s="1">
        <v>208</v>
      </c>
    </row>
    <row r="210" ht="15">
      <c r="A210" s="1">
        <v>209</v>
      </c>
    </row>
    <row r="211" ht="15">
      <c r="A211" s="1">
        <v>210</v>
      </c>
    </row>
    <row r="212" ht="15">
      <c r="A212" s="1">
        <v>211</v>
      </c>
    </row>
    <row r="213" ht="15">
      <c r="A213" s="1">
        <v>212</v>
      </c>
    </row>
    <row r="214" ht="15">
      <c r="A214" s="1">
        <v>213</v>
      </c>
    </row>
    <row r="215" ht="15">
      <c r="A215" s="1">
        <v>214</v>
      </c>
    </row>
    <row r="216" ht="15">
      <c r="A216" s="1">
        <v>215</v>
      </c>
    </row>
    <row r="217" ht="15">
      <c r="A217" s="1">
        <v>216</v>
      </c>
    </row>
    <row r="218" ht="15">
      <c r="A218" s="1">
        <v>217</v>
      </c>
    </row>
    <row r="219" ht="15">
      <c r="A219" s="1">
        <v>218</v>
      </c>
    </row>
  </sheetData>
  <sheetProtection/>
  <printOptions/>
  <pageMargins left="0.7" right="0.7" top="0.75" bottom="0.75" header="0.3" footer="0.3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tabSelected="1" zoomScaleSheetLayoutView="1" workbookViewId="0" topLeftCell="A134">
      <selection activeCell="I146" sqref="I146"/>
    </sheetView>
  </sheetViews>
  <sheetFormatPr defaultColWidth="9.140625" defaultRowHeight="15"/>
  <cols>
    <col min="1" max="1" width="8.57421875" style="1" bestFit="1" customWidth="1"/>
    <col min="2" max="2" width="9.00390625" style="1" customWidth="1"/>
    <col min="3" max="3" width="7.7109375" style="1" bestFit="1" customWidth="1"/>
    <col min="4" max="4" width="10.421875" style="1" bestFit="1" customWidth="1"/>
    <col min="5" max="5" width="20.28125" style="1" bestFit="1" customWidth="1"/>
    <col min="6" max="6" width="12.8515625" style="1" bestFit="1" customWidth="1"/>
    <col min="7" max="7" width="6.8515625" style="1" bestFit="1" customWidth="1"/>
    <col min="8" max="8" width="10.00390625" style="1" bestFit="1" customWidth="1"/>
    <col min="9" max="9" width="20.8515625" style="1" bestFit="1" customWidth="1"/>
  </cols>
  <sheetData>
    <row r="1" spans="1:9" ht="15">
      <c r="A1" s="1" t="s">
        <v>297</v>
      </c>
      <c r="B1" s="1" t="s">
        <v>298</v>
      </c>
      <c r="C1" s="1" t="s">
        <v>299</v>
      </c>
      <c r="D1" s="1" t="s">
        <v>0</v>
      </c>
      <c r="E1" s="1" t="s">
        <v>300</v>
      </c>
      <c r="F1" s="1" t="s">
        <v>5</v>
      </c>
      <c r="G1" s="1" t="s">
        <v>1</v>
      </c>
      <c r="H1" s="1" t="s">
        <v>2</v>
      </c>
      <c r="I1" s="1" t="s">
        <v>3</v>
      </c>
    </row>
    <row r="2" spans="1:3" ht="15">
      <c r="A2" s="1" t="s">
        <v>301</v>
      </c>
      <c r="B2" s="1" t="s">
        <v>302</v>
      </c>
      <c r="C2" s="1" t="s">
        <v>303</v>
      </c>
    </row>
    <row r="3" spans="1:9" ht="15">
      <c r="A3" s="1">
        <v>1</v>
      </c>
      <c r="B3" s="1">
        <v>16</v>
      </c>
      <c r="C3" s="1">
        <v>17</v>
      </c>
      <c r="D3" s="1">
        <v>122</v>
      </c>
      <c r="E3" s="1" t="str">
        <f>VLOOKUP(D3,Sheet1!A:B,2,FALSE)</f>
        <v>Bloomfield</v>
      </c>
      <c r="F3" s="1" t="str">
        <f>VLOOKUP(D3,Sheet1!A:C,3,FALSE)</f>
        <v>Crispian</v>
      </c>
      <c r="G3" s="1" t="str">
        <f>VLOOKUP(D3,Sheet1!A:D,4,FALSE)</f>
        <v>M</v>
      </c>
      <c r="H3" s="1" t="str">
        <f>VLOOKUP(D3,Sheet1!A:E,5,FALSE)</f>
        <v>Senior</v>
      </c>
      <c r="I3" s="1" t="str">
        <f>VLOOKUP(D3,Sheet1!A:F,6,FALSE)</f>
        <v>Billericay Striders</v>
      </c>
    </row>
    <row r="4" spans="1:9" ht="15">
      <c r="A4" s="1">
        <v>2</v>
      </c>
      <c r="B4" s="1">
        <v>17</v>
      </c>
      <c r="C4" s="1">
        <v>4</v>
      </c>
      <c r="D4" s="1">
        <v>125</v>
      </c>
      <c r="E4" s="1" t="str">
        <f>VLOOKUP(D4,Sheet1!A:B,2,FALSE)</f>
        <v>Tumaitis</v>
      </c>
      <c r="F4" s="1" t="str">
        <f>VLOOKUP(D4,Sheet1!A:C,3,FALSE)</f>
        <v>Donatas</v>
      </c>
      <c r="G4" s="1" t="str">
        <f>VLOOKUP(D4,Sheet1!A:D,4,FALSE)</f>
        <v>M</v>
      </c>
      <c r="H4" s="1" t="str">
        <f>VLOOKUP(D4,Sheet1!A:E,5,FALSE)</f>
        <v>Senior</v>
      </c>
      <c r="I4" s="1" t="str">
        <f>VLOOKUP(D4,Sheet1!A:F,6,FALSE)</f>
        <v>Eton Manor AC</v>
      </c>
    </row>
    <row r="5" spans="1:9" ht="15">
      <c r="A5" s="1">
        <v>3</v>
      </c>
      <c r="B5" s="1">
        <v>17</v>
      </c>
      <c r="C5" s="1">
        <v>40</v>
      </c>
      <c r="D5" s="1">
        <v>92</v>
      </c>
      <c r="E5" s="1" t="str">
        <f>VLOOKUP(D5,Sheet1!A:B,2,FALSE)</f>
        <v>Grimes</v>
      </c>
      <c r="F5" s="1" t="str">
        <f>VLOOKUP(D5,Sheet1!A:C,3,FALSE)</f>
        <v>Thomas</v>
      </c>
      <c r="G5" s="1" t="str">
        <f>VLOOKUP(D5,Sheet1!A:D,4,FALSE)</f>
        <v>M</v>
      </c>
      <c r="H5" s="1" t="str">
        <f>VLOOKUP(D5,Sheet1!A:E,5,FALSE)</f>
        <v>Senior</v>
      </c>
      <c r="I5" s="1" t="str">
        <f>VLOOKUP(D5,Sheet1!A:F,6,FALSE)</f>
        <v>East London Runners</v>
      </c>
    </row>
    <row r="6" spans="1:9" ht="15">
      <c r="A6" s="1">
        <v>4</v>
      </c>
      <c r="B6" s="1">
        <v>17</v>
      </c>
      <c r="C6" s="1">
        <v>43</v>
      </c>
      <c r="D6" s="1">
        <v>130</v>
      </c>
      <c r="E6" s="1" t="str">
        <f>VLOOKUP(D6,Sheet1!A:B,2,FALSE)</f>
        <v>Ionita</v>
      </c>
      <c r="F6" s="1" t="str">
        <f>VLOOKUP(D6,Sheet1!A:C,3,FALSE)</f>
        <v>Liviu</v>
      </c>
      <c r="G6" s="1" t="str">
        <f>VLOOKUP(D6,Sheet1!A:D,4,FALSE)</f>
        <v>M</v>
      </c>
      <c r="H6" s="1" t="str">
        <f>VLOOKUP(D6,Sheet1!A:E,5,FALSE)</f>
        <v>Senior</v>
      </c>
      <c r="I6" s="1" t="str">
        <f>VLOOKUP(D6,Sheet1!A:F,6,FALSE)</f>
        <v>Barking Rd Runners</v>
      </c>
    </row>
    <row r="7" spans="1:9" ht="15">
      <c r="A7" s="1">
        <v>5</v>
      </c>
      <c r="B7" s="1">
        <v>18</v>
      </c>
      <c r="C7" s="1">
        <v>26</v>
      </c>
      <c r="D7" s="1">
        <v>12</v>
      </c>
      <c r="E7" s="1" t="str">
        <f>VLOOKUP(D7,Sheet1!A:B,2,FALSE)</f>
        <v>Brown</v>
      </c>
      <c r="F7" s="1" t="str">
        <f>VLOOKUP(D7,Sheet1!A:C,3,FALSE)</f>
        <v>Patrick</v>
      </c>
      <c r="G7" s="1" t="str">
        <f>VLOOKUP(D7,Sheet1!A:D,4,FALSE)</f>
        <v>M</v>
      </c>
      <c r="H7" s="1" t="str">
        <f>VLOOKUP(D7,Sheet1!A:E,5,FALSE)</f>
        <v>Senior</v>
      </c>
      <c r="I7" s="1" t="str">
        <f>VLOOKUP(D7,Sheet1!A:F,6,FALSE)</f>
        <v>East London Runners</v>
      </c>
    </row>
    <row r="8" spans="1:9" ht="15">
      <c r="A8" s="1">
        <v>6</v>
      </c>
      <c r="B8" s="1">
        <v>18</v>
      </c>
      <c r="C8" s="1">
        <v>30</v>
      </c>
      <c r="D8" s="1">
        <v>86</v>
      </c>
      <c r="E8" s="1" t="str">
        <f>VLOOKUP(D8,Sheet1!A:B,2,FALSE)</f>
        <v>Swinburne</v>
      </c>
      <c r="F8" s="1" t="str">
        <f>VLOOKUP(D8,Sheet1!A:C,3,FALSE)</f>
        <v>Nigel</v>
      </c>
      <c r="G8" s="1" t="str">
        <f>VLOOKUP(D8,Sheet1!A:D,4,FALSE)</f>
        <v>M</v>
      </c>
      <c r="H8" s="1" t="str">
        <f>VLOOKUP(D8,Sheet1!A:E,5,FALSE)</f>
        <v>Senior</v>
      </c>
      <c r="I8" s="1" t="str">
        <f>VLOOKUP(D8,Sheet1!A:F,6,FALSE)</f>
        <v>Dagenham 88 Runners</v>
      </c>
    </row>
    <row r="9" spans="1:9" ht="15">
      <c r="A9" s="1">
        <v>7</v>
      </c>
      <c r="B9" s="1">
        <v>18</v>
      </c>
      <c r="C9" s="1">
        <v>35</v>
      </c>
      <c r="D9" s="1">
        <v>59</v>
      </c>
      <c r="E9" s="1" t="str">
        <f>VLOOKUP(D9,Sheet1!A:B,2,FALSE)</f>
        <v>Hyde</v>
      </c>
      <c r="F9" s="1" t="str">
        <f>VLOOKUP(D9,Sheet1!A:C,3,FALSE)</f>
        <v>Tony</v>
      </c>
      <c r="G9" s="1" t="str">
        <f>VLOOKUP(D9,Sheet1!A:D,4,FALSE)</f>
        <v>M</v>
      </c>
      <c r="H9" s="1" t="str">
        <f>VLOOKUP(D9,Sheet1!A:E,5,FALSE)</f>
        <v>V40</v>
      </c>
      <c r="I9" s="1" t="str">
        <f>VLOOKUP(D9,Sheet1!A:F,6,FALSE)</f>
        <v>Ilford AC</v>
      </c>
    </row>
    <row r="10" spans="1:9" ht="15">
      <c r="A10" s="1">
        <v>8</v>
      </c>
      <c r="B10" s="1">
        <v>18</v>
      </c>
      <c r="C10" s="1">
        <v>43</v>
      </c>
      <c r="D10" s="1">
        <v>98</v>
      </c>
      <c r="E10" s="1" t="str">
        <f>VLOOKUP(D10,Sheet1!A:B,2,FALSE)</f>
        <v>Wilson</v>
      </c>
      <c r="F10" s="1" t="str">
        <f>VLOOKUP(D10,Sheet1!A:C,3,FALSE)</f>
        <v>James</v>
      </c>
      <c r="G10" s="1" t="str">
        <f>VLOOKUP(D10,Sheet1!A:D,4,FALSE)</f>
        <v>M</v>
      </c>
      <c r="H10" s="1" t="str">
        <f>VLOOKUP(D10,Sheet1!A:E,5,FALSE)</f>
        <v>Senior</v>
      </c>
      <c r="I10" s="1" t="str">
        <f>VLOOKUP(D10,Sheet1!A:F,6,FALSE)</f>
        <v>East London Runners</v>
      </c>
    </row>
    <row r="11" spans="1:9" ht="15">
      <c r="A11" s="1">
        <v>9</v>
      </c>
      <c r="B11" s="1">
        <v>18</v>
      </c>
      <c r="C11" s="1">
        <v>47</v>
      </c>
      <c r="D11" s="1">
        <v>155</v>
      </c>
      <c r="E11" s="1" t="str">
        <f>VLOOKUP(D11,Sheet1!A:B,2,FALSE)</f>
        <v>Cato</v>
      </c>
      <c r="F11" s="1" t="str">
        <f>VLOOKUP(D11,Sheet1!A:C,3,FALSE)</f>
        <v>David</v>
      </c>
      <c r="G11" s="1" t="str">
        <f>VLOOKUP(D11,Sheet1!A:D,4,FALSE)</f>
        <v>M</v>
      </c>
      <c r="H11" s="1" t="str">
        <f>VLOOKUP(D11,Sheet1!A:E,5,FALSE)</f>
        <v>Senior</v>
      </c>
      <c r="I11" s="1" t="str">
        <f>VLOOKUP(D11,Sheet1!A:F,6,FALSE)</f>
        <v>Eton Manor AC</v>
      </c>
    </row>
    <row r="12" spans="1:9" ht="15">
      <c r="A12" s="1">
        <v>10</v>
      </c>
      <c r="B12" s="1">
        <v>18</v>
      </c>
      <c r="C12" s="1">
        <v>50</v>
      </c>
      <c r="D12" s="1">
        <v>148</v>
      </c>
      <c r="E12" s="1" t="str">
        <f>VLOOKUP(D12,Sheet1!A:B,2,FALSE)</f>
        <v>Wright</v>
      </c>
      <c r="F12" s="1" t="str">
        <f>VLOOKUP(D12,Sheet1!A:C,3,FALSE)</f>
        <v>Tim</v>
      </c>
      <c r="G12" s="1" t="str">
        <f>VLOOKUP(D12,Sheet1!A:D,4,FALSE)</f>
        <v>M</v>
      </c>
      <c r="H12" s="1" t="str">
        <f>VLOOKUP(D12,Sheet1!A:E,5,FALSE)</f>
        <v>V40</v>
      </c>
      <c r="I12" s="1" t="str">
        <f>VLOOKUP(D12,Sheet1!A:F,6,FALSE)</f>
        <v>Orion Harriers</v>
      </c>
    </row>
    <row r="13" spans="1:9" ht="15">
      <c r="A13" s="1">
        <v>11</v>
      </c>
      <c r="B13" s="1">
        <v>18</v>
      </c>
      <c r="C13" s="1">
        <v>56</v>
      </c>
      <c r="D13" s="1">
        <v>9</v>
      </c>
      <c r="E13" s="1" t="str">
        <f>VLOOKUP(D13,Sheet1!A:B,2,FALSE)</f>
        <v>Baxter</v>
      </c>
      <c r="F13" s="1" t="str">
        <f>VLOOKUP(D13,Sheet1!A:C,3,FALSE)</f>
        <v>Andrew</v>
      </c>
      <c r="G13" s="1" t="str">
        <f>VLOOKUP(D13,Sheet1!A:D,4,FALSE)</f>
        <v>M</v>
      </c>
      <c r="H13" s="1" t="str">
        <f>VLOOKUP(D13,Sheet1!A:E,5,FALSE)</f>
        <v>V40</v>
      </c>
      <c r="I13" s="1" t="str">
        <f>VLOOKUP(D13,Sheet1!A:F,6,FALSE)</f>
        <v>East London Runners</v>
      </c>
    </row>
    <row r="14" spans="1:9" ht="15">
      <c r="A14" s="1">
        <v>12</v>
      </c>
      <c r="B14" s="1">
        <v>19</v>
      </c>
      <c r="C14" s="1">
        <v>7</v>
      </c>
      <c r="D14" s="1">
        <v>51</v>
      </c>
      <c r="E14" s="1" t="str">
        <f>VLOOKUP(D14,Sheet1!A:B,2,FALSE)</f>
        <v>Longman</v>
      </c>
      <c r="F14" s="1" t="str">
        <f>VLOOKUP(D14,Sheet1!A:C,3,FALSE)</f>
        <v>Brian</v>
      </c>
      <c r="G14" s="1" t="str">
        <f>VLOOKUP(D14,Sheet1!A:D,4,FALSE)</f>
        <v>M</v>
      </c>
      <c r="H14" s="1" t="str">
        <f>VLOOKUP(D14,Sheet1!A:E,5,FALSE)</f>
        <v>V50</v>
      </c>
      <c r="I14" s="1" t="str">
        <f>VLOOKUP(D14,Sheet1!A:F,6,FALSE)</f>
        <v>Tri Sport Epping</v>
      </c>
    </row>
    <row r="15" spans="1:9" ht="15">
      <c r="A15" s="1">
        <v>13</v>
      </c>
      <c r="B15" s="1">
        <v>19</v>
      </c>
      <c r="C15" s="1">
        <v>8</v>
      </c>
      <c r="D15" s="1">
        <v>30</v>
      </c>
      <c r="E15" s="1" t="str">
        <f>VLOOKUP(D15,Sheet1!A:B,2,FALSE)</f>
        <v>Lee</v>
      </c>
      <c r="F15" s="1" t="str">
        <f>VLOOKUP(D15,Sheet1!A:C,3,FALSE)</f>
        <v>Danny</v>
      </c>
      <c r="G15" s="1" t="str">
        <f>VLOOKUP(D15,Sheet1!A:D,4,FALSE)</f>
        <v>M</v>
      </c>
      <c r="H15" s="1" t="str">
        <f>VLOOKUP(D15,Sheet1!A:E,5,FALSE)</f>
        <v>V40</v>
      </c>
      <c r="I15" s="1" t="str">
        <f>VLOOKUP(D15,Sheet1!A:F,6,FALSE)</f>
        <v>East London Runners</v>
      </c>
    </row>
    <row r="16" spans="1:9" ht="15">
      <c r="A16" s="1">
        <v>14</v>
      </c>
      <c r="B16" s="1">
        <v>19</v>
      </c>
      <c r="C16" s="1">
        <v>9</v>
      </c>
      <c r="D16" s="1">
        <v>141</v>
      </c>
      <c r="E16" s="1" t="str">
        <f>VLOOKUP(D16,Sheet1!A:B,2,FALSE)</f>
        <v>Isufaj</v>
      </c>
      <c r="F16" s="1" t="str">
        <f>VLOOKUP(D16,Sheet1!A:C,3,FALSE)</f>
        <v>Qamil</v>
      </c>
      <c r="G16" s="1" t="str">
        <f>VLOOKUP(D16,Sheet1!A:D,4,FALSE)</f>
        <v>M</v>
      </c>
      <c r="H16" s="1" t="str">
        <f>VLOOKUP(D16,Sheet1!A:E,5,FALSE)</f>
        <v>V50</v>
      </c>
      <c r="I16" s="1" t="str">
        <f>VLOOKUP(D16,Sheet1!A:F,6,FALSE)</f>
        <v>Eton Manor AC</v>
      </c>
    </row>
    <row r="17" spans="1:9" ht="15">
      <c r="A17" s="1">
        <v>15</v>
      </c>
      <c r="B17" s="1">
        <v>19</v>
      </c>
      <c r="C17" s="1">
        <v>19</v>
      </c>
      <c r="D17" s="1">
        <v>163</v>
      </c>
      <c r="E17" s="1" t="str">
        <f>VLOOKUP(D17,Sheet1!A:B,2,FALSE)</f>
        <v>McLellan</v>
      </c>
      <c r="F17" s="1" t="str">
        <f>VLOOKUP(D17,Sheet1!A:C,3,FALSE)</f>
        <v>James</v>
      </c>
      <c r="G17" s="1" t="str">
        <f>VLOOKUP(D17,Sheet1!A:D,4,FALSE)</f>
        <v>M</v>
      </c>
      <c r="H17" s="1" t="str">
        <f>VLOOKUP(D17,Sheet1!A:E,5,FALSE)</f>
        <v>Senior</v>
      </c>
      <c r="I17" s="1" t="str">
        <f>VLOOKUP(D17,Sheet1!A:F,6,FALSE)</f>
        <v>East End Rd Runners</v>
      </c>
    </row>
    <row r="18" spans="1:9" ht="15">
      <c r="A18" s="1">
        <v>16</v>
      </c>
      <c r="B18" s="1">
        <v>19</v>
      </c>
      <c r="C18" s="1">
        <v>21</v>
      </c>
      <c r="D18" s="1">
        <v>118</v>
      </c>
      <c r="E18" s="1" t="str">
        <f>VLOOKUP(D18,Sheet1!A:B,2,FALSE)</f>
        <v>Cates</v>
      </c>
      <c r="F18" s="1" t="str">
        <f>VLOOKUP(D18,Sheet1!A:C,3,FALSE)</f>
        <v>Paul</v>
      </c>
      <c r="G18" s="1" t="str">
        <f>VLOOKUP(D18,Sheet1!A:D,4,FALSE)</f>
        <v>M</v>
      </c>
      <c r="H18" s="1" t="str">
        <f>VLOOKUP(D18,Sheet1!A:E,5,FALSE)</f>
        <v>V50</v>
      </c>
      <c r="I18" s="1" t="str">
        <f>VLOOKUP(D18,Sheet1!A:F,6,FALSE)</f>
        <v>Eton Manor AC</v>
      </c>
    </row>
    <row r="19" spans="1:9" ht="15">
      <c r="A19" s="1">
        <v>17</v>
      </c>
      <c r="B19" s="1">
        <v>19</v>
      </c>
      <c r="C19" s="1">
        <v>25</v>
      </c>
      <c r="D19" s="1">
        <v>101</v>
      </c>
      <c r="E19" s="1" t="str">
        <f>VLOOKUP(D19,Sheet1!A:B,2,FALSE)</f>
        <v>Bartlett</v>
      </c>
      <c r="F19" s="1" t="str">
        <f>VLOOKUP(D19,Sheet1!A:C,3,FALSE)</f>
        <v>Dervish</v>
      </c>
      <c r="G19" s="1" t="str">
        <f>VLOOKUP(D19,Sheet1!A:D,4,FALSE)</f>
        <v>M</v>
      </c>
      <c r="H19" s="1" t="str">
        <f>VLOOKUP(D19,Sheet1!A:E,5,FALSE)</f>
        <v>V40</v>
      </c>
      <c r="I19" s="1" t="str">
        <f>VLOOKUP(D19,Sheet1!A:F,6,FALSE)</f>
        <v>Barking Rd Runners</v>
      </c>
    </row>
    <row r="20" spans="1:9" ht="15">
      <c r="A20" s="1">
        <v>18</v>
      </c>
      <c r="B20" s="1">
        <v>19</v>
      </c>
      <c r="C20" s="1">
        <v>37</v>
      </c>
      <c r="D20" s="1">
        <v>4</v>
      </c>
      <c r="E20" s="1" t="str">
        <f>VLOOKUP(D20,Sheet1!A:B,2,FALSE)</f>
        <v>Page</v>
      </c>
      <c r="F20" s="1" t="str">
        <f>VLOOKUP(D20,Sheet1!A:C,3,FALSE)</f>
        <v>Martin</v>
      </c>
      <c r="G20" s="1" t="str">
        <f>VLOOKUP(D20,Sheet1!A:D,4,FALSE)</f>
        <v>M</v>
      </c>
      <c r="H20" s="1" t="str">
        <f>VLOOKUP(D20,Sheet1!A:E,5,FALSE)</f>
        <v>V50</v>
      </c>
      <c r="I20" s="1" t="str">
        <f>VLOOKUP(D20,Sheet1!A:F,6,FALSE)</f>
        <v>Barking Rd Runners</v>
      </c>
    </row>
    <row r="21" spans="1:9" ht="15">
      <c r="A21" s="1">
        <v>19</v>
      </c>
      <c r="B21" s="1">
        <v>19</v>
      </c>
      <c r="C21" s="1">
        <v>46</v>
      </c>
      <c r="D21" s="1">
        <v>111</v>
      </c>
      <c r="E21" s="1" t="str">
        <f>VLOOKUP(D21,Sheet1!A:B,2,FALSE)</f>
        <v>Lambert</v>
      </c>
      <c r="F21" s="1" t="str">
        <f>VLOOKUP(D21,Sheet1!A:C,3,FALSE)</f>
        <v>Ian</v>
      </c>
      <c r="G21" s="1" t="str">
        <f>VLOOKUP(D21,Sheet1!A:D,4,FALSE)</f>
        <v>M</v>
      </c>
      <c r="H21" s="1" t="str">
        <f>VLOOKUP(D21,Sheet1!A:E,5,FALSE)</f>
        <v>V50</v>
      </c>
      <c r="I21" s="1" t="str">
        <f>VLOOKUP(D21,Sheet1!A:F,6,FALSE)</f>
        <v>Eton Manor AC</v>
      </c>
    </row>
    <row r="22" spans="1:9" ht="15">
      <c r="A22" s="1">
        <v>20</v>
      </c>
      <c r="B22" s="1">
        <v>19</v>
      </c>
      <c r="C22" s="1">
        <v>47</v>
      </c>
      <c r="D22" s="1">
        <v>61</v>
      </c>
      <c r="E22" s="1" t="str">
        <f>VLOOKUP(D22,Sheet1!A:B,2,FALSE)</f>
        <v>Daugirda</v>
      </c>
      <c r="F22" s="1" t="str">
        <f>VLOOKUP(D22,Sheet1!A:C,3,FALSE)</f>
        <v>Dave</v>
      </c>
      <c r="G22" s="1" t="str">
        <f>VLOOKUP(D22,Sheet1!A:D,4,FALSE)</f>
        <v>M</v>
      </c>
      <c r="H22" s="1" t="str">
        <f>VLOOKUP(D22,Sheet1!A:E,5,FALSE)</f>
        <v>V50</v>
      </c>
      <c r="I22" s="1" t="str">
        <f>VLOOKUP(D22,Sheet1!A:F,6,FALSE)</f>
        <v>Eton Manor AC</v>
      </c>
    </row>
    <row r="23" spans="1:9" ht="15">
      <c r="A23" s="1">
        <v>21</v>
      </c>
      <c r="B23" s="1">
        <v>19</v>
      </c>
      <c r="C23" s="1">
        <v>58</v>
      </c>
      <c r="D23" s="1">
        <v>116</v>
      </c>
      <c r="E23" s="1" t="str">
        <f>VLOOKUP(D23,Sheet1!A:B,2,FALSE)</f>
        <v>Hall</v>
      </c>
      <c r="F23" s="1" t="str">
        <f>VLOOKUP(D23,Sheet1!A:C,3,FALSE)</f>
        <v>Dan</v>
      </c>
      <c r="G23" s="1" t="str">
        <f>VLOOKUP(D23,Sheet1!A:D,4,FALSE)</f>
        <v>M</v>
      </c>
      <c r="H23" s="1" t="str">
        <f>VLOOKUP(D23,Sheet1!A:E,5,FALSE)</f>
        <v>Senior</v>
      </c>
      <c r="I23" s="1" t="str">
        <f>VLOOKUP(D23,Sheet1!A:F,6,FALSE)</f>
        <v>Eton Manor AC</v>
      </c>
    </row>
    <row r="24" spans="1:9" ht="15">
      <c r="A24" s="1">
        <v>22</v>
      </c>
      <c r="B24" s="1">
        <v>20</v>
      </c>
      <c r="C24" s="1">
        <v>7</v>
      </c>
      <c r="D24" s="1">
        <v>158</v>
      </c>
      <c r="E24" s="1" t="str">
        <f>VLOOKUP(D24,Sheet1!A:B,2,FALSE)</f>
        <v>Orlando</v>
      </c>
      <c r="F24" s="1" t="str">
        <f>VLOOKUP(D24,Sheet1!A:C,3,FALSE)</f>
        <v>Max</v>
      </c>
      <c r="G24" s="1" t="str">
        <f>VLOOKUP(D24,Sheet1!A:D,4,FALSE)</f>
        <v>M</v>
      </c>
      <c r="H24" s="1" t="str">
        <f>VLOOKUP(D24,Sheet1!A:E,5,FALSE)</f>
        <v>Senior</v>
      </c>
      <c r="I24" s="1" t="str">
        <f>VLOOKUP(D24,Sheet1!A:F,6,FALSE)</f>
        <v>Eton Manor AC</v>
      </c>
    </row>
    <row r="25" spans="1:9" ht="15">
      <c r="A25" s="1">
        <v>23</v>
      </c>
      <c r="B25" s="1">
        <v>20</v>
      </c>
      <c r="C25" s="1">
        <v>9</v>
      </c>
      <c r="D25" s="1">
        <v>105</v>
      </c>
      <c r="E25" s="1" t="str">
        <f>VLOOKUP(D25,Sheet1!A:B,2,FALSE)</f>
        <v>Zucker</v>
      </c>
      <c r="F25" s="1" t="str">
        <f>VLOOKUP(D25,Sheet1!A:C,3,FALSE)</f>
        <v>Jamie</v>
      </c>
      <c r="G25" s="1" t="str">
        <f>VLOOKUP(D25,Sheet1!A:D,4,FALSE)</f>
        <v>M</v>
      </c>
      <c r="H25" s="1" t="str">
        <f>VLOOKUP(D25,Sheet1!A:E,5,FALSE)</f>
        <v>Senior</v>
      </c>
      <c r="I25" s="1" t="str">
        <f>VLOOKUP(D25,Sheet1!A:F,6,FALSE)</f>
        <v>East End Rd Runners</v>
      </c>
    </row>
    <row r="26" spans="1:9" ht="15">
      <c r="A26" s="1">
        <v>24</v>
      </c>
      <c r="B26" s="1">
        <v>20</v>
      </c>
      <c r="C26" s="1">
        <v>10</v>
      </c>
      <c r="D26" s="1">
        <v>123</v>
      </c>
      <c r="E26" s="1" t="str">
        <f>VLOOKUP(D26,Sheet1!A:B,2,FALSE)</f>
        <v>Le Rasle</v>
      </c>
      <c r="F26" s="1" t="str">
        <f>VLOOKUP(D26,Sheet1!A:C,3,FALSE)</f>
        <v>Tim</v>
      </c>
      <c r="G26" s="1" t="str">
        <f>VLOOKUP(D26,Sheet1!A:D,4,FALSE)</f>
        <v>M</v>
      </c>
      <c r="H26" s="1" t="str">
        <f>VLOOKUP(D26,Sheet1!A:E,5,FALSE)</f>
        <v>Senior</v>
      </c>
      <c r="I26" s="1" t="str">
        <f>VLOOKUP(D26,Sheet1!A:F,6,FALSE)</f>
        <v>East London Runners</v>
      </c>
    </row>
    <row r="27" spans="1:9" ht="15">
      <c r="A27" s="1">
        <v>25</v>
      </c>
      <c r="B27" s="1">
        <v>20</v>
      </c>
      <c r="C27" s="1">
        <v>20</v>
      </c>
      <c r="D27" s="1">
        <v>128</v>
      </c>
      <c r="E27" s="1" t="str">
        <f>VLOOKUP(D27,Sheet1!A:B,2,FALSE)</f>
        <v>Baldwin</v>
      </c>
      <c r="F27" s="1" t="str">
        <f>VLOOKUP(D27,Sheet1!A:C,3,FALSE)</f>
        <v>David</v>
      </c>
      <c r="G27" s="1" t="str">
        <f>VLOOKUP(D27,Sheet1!A:D,4,FALSE)</f>
        <v>M</v>
      </c>
      <c r="H27" s="1" t="str">
        <f>VLOOKUP(D27,Sheet1!A:E,5,FALSE)</f>
        <v>Senior</v>
      </c>
      <c r="I27" s="1" t="str">
        <f>VLOOKUP(D27,Sheet1!A:F,6,FALSE)</f>
        <v>East London Runners</v>
      </c>
    </row>
    <row r="28" spans="1:9" ht="15">
      <c r="A28" s="1">
        <v>26</v>
      </c>
      <c r="B28" s="1">
        <v>20</v>
      </c>
      <c r="C28" s="1">
        <v>21</v>
      </c>
      <c r="D28" s="1">
        <v>127</v>
      </c>
      <c r="E28" s="1" t="str">
        <f>VLOOKUP(D28,Sheet1!A:B,2,FALSE)</f>
        <v>Dawson</v>
      </c>
      <c r="F28" s="1" t="str">
        <f>VLOOKUP(D28,Sheet1!A:C,3,FALSE)</f>
        <v>James</v>
      </c>
      <c r="G28" s="1" t="str">
        <f>VLOOKUP(D28,Sheet1!A:D,4,FALSE)</f>
        <v>M</v>
      </c>
      <c r="H28" s="1" t="str">
        <f>VLOOKUP(D28,Sheet1!A:E,5,FALSE)</f>
        <v>V40</v>
      </c>
      <c r="I28" s="1" t="str">
        <f>VLOOKUP(D28,Sheet1!A:F,6,FALSE)</f>
        <v>Orion Harriers</v>
      </c>
    </row>
    <row r="29" spans="1:9" ht="15">
      <c r="A29" s="1">
        <v>27</v>
      </c>
      <c r="B29" s="1">
        <v>20</v>
      </c>
      <c r="C29" s="1">
        <v>22</v>
      </c>
      <c r="D29" s="1">
        <v>160</v>
      </c>
      <c r="E29" s="1" t="str">
        <f>VLOOKUP(D29,Sheet1!A:B,2,FALSE)</f>
        <v>Sacellin</v>
      </c>
      <c r="F29" s="1" t="str">
        <f>VLOOKUP(D29,Sheet1!A:C,3,FALSE)</f>
        <v>Luca</v>
      </c>
      <c r="G29" s="1" t="str">
        <f>VLOOKUP(D29,Sheet1!A:D,4,FALSE)</f>
        <v>M</v>
      </c>
      <c r="H29" s="1" t="str">
        <f>VLOOKUP(D29,Sheet1!A:E,5,FALSE)</f>
        <v>Senior</v>
      </c>
      <c r="I29" s="1" t="str">
        <f>VLOOKUP(D29,Sheet1!A:F,6,FALSE)</f>
        <v>East End Rd Runners</v>
      </c>
    </row>
    <row r="30" spans="1:9" ht="15">
      <c r="A30" s="1">
        <v>28</v>
      </c>
      <c r="B30" s="1">
        <v>20</v>
      </c>
      <c r="C30" s="1">
        <v>23</v>
      </c>
      <c r="D30" s="1">
        <v>115</v>
      </c>
      <c r="E30" s="1" t="str">
        <f>VLOOKUP(D30,Sheet1!A:B,2,FALSE)</f>
        <v>Flanagan</v>
      </c>
      <c r="F30" s="1" t="str">
        <f>VLOOKUP(D30,Sheet1!A:C,3,FALSE)</f>
        <v>Sarah</v>
      </c>
      <c r="G30" s="1" t="str">
        <f>VLOOKUP(D30,Sheet1!A:D,4,FALSE)</f>
        <v>F</v>
      </c>
      <c r="H30" s="1" t="str">
        <f>VLOOKUP(D30,Sheet1!A:E,5,FALSE)</f>
        <v>V35</v>
      </c>
      <c r="I30" s="1" t="str">
        <f>VLOOKUP(D30,Sheet1!A:F,6,FALSE)</f>
        <v>Eton Manor AC</v>
      </c>
    </row>
    <row r="31" spans="1:9" ht="15">
      <c r="A31" s="1">
        <v>29</v>
      </c>
      <c r="B31" s="1">
        <v>20</v>
      </c>
      <c r="C31" s="1">
        <v>24</v>
      </c>
      <c r="D31" s="1">
        <v>110</v>
      </c>
      <c r="E31" s="1" t="str">
        <f>VLOOKUP(D31,Sheet1!A:B,2,FALSE)</f>
        <v>Somerville</v>
      </c>
      <c r="F31" s="1" t="str">
        <f>VLOOKUP(D31,Sheet1!A:C,3,FALSE)</f>
        <v>Robert</v>
      </c>
      <c r="G31" s="1" t="str">
        <f>VLOOKUP(D31,Sheet1!A:D,4,FALSE)</f>
        <v>M</v>
      </c>
      <c r="H31" s="1" t="str">
        <f>VLOOKUP(D31,Sheet1!A:E,5,FALSE)</f>
        <v>V40</v>
      </c>
      <c r="I31" s="1" t="str">
        <f>VLOOKUP(D31,Sheet1!A:F,6,FALSE)</f>
        <v>Eton Manor AC</v>
      </c>
    </row>
    <row r="32" spans="1:9" ht="15">
      <c r="A32" s="1">
        <v>30</v>
      </c>
      <c r="B32" s="1">
        <v>20</v>
      </c>
      <c r="C32" s="1">
        <v>29</v>
      </c>
      <c r="D32" s="1">
        <v>70</v>
      </c>
      <c r="E32" s="1" t="str">
        <f>VLOOKUP(D32,Sheet1!A:B,2,FALSE)</f>
        <v>Cummins</v>
      </c>
      <c r="F32" s="1" t="str">
        <f>VLOOKUP(D32,Sheet1!A:C,3,FALSE)</f>
        <v>Ian</v>
      </c>
      <c r="G32" s="1" t="str">
        <f>VLOOKUP(D32,Sheet1!A:D,4,FALSE)</f>
        <v>M</v>
      </c>
      <c r="H32" s="1" t="str">
        <f>VLOOKUP(D32,Sheet1!A:E,5,FALSE)</f>
        <v>V40</v>
      </c>
      <c r="I32" s="1" t="str">
        <f>VLOOKUP(D32,Sheet1!A:F,6,FALSE)</f>
        <v>Dagenham 88 Runners</v>
      </c>
    </row>
    <row r="33" spans="1:9" ht="15">
      <c r="A33" s="1">
        <v>31</v>
      </c>
      <c r="B33" s="1">
        <v>20</v>
      </c>
      <c r="C33" s="1">
        <v>31</v>
      </c>
      <c r="D33" s="1">
        <v>73</v>
      </c>
      <c r="E33" s="1" t="str">
        <f>VLOOKUP(D33,Sheet1!A:B,2,FALSE)</f>
        <v>Eagles</v>
      </c>
      <c r="F33" s="1" t="str">
        <f>VLOOKUP(D33,Sheet1!A:C,3,FALSE)</f>
        <v>Paul</v>
      </c>
      <c r="G33" s="1" t="str">
        <f>VLOOKUP(D33,Sheet1!A:D,4,FALSE)</f>
        <v>M</v>
      </c>
      <c r="H33" s="1" t="str">
        <f>VLOOKUP(D33,Sheet1!A:E,5,FALSE)</f>
        <v>V40</v>
      </c>
      <c r="I33" s="1" t="str">
        <f>VLOOKUP(D33,Sheet1!A:F,6,FALSE)</f>
        <v>Dagenham 88 Runners</v>
      </c>
    </row>
    <row r="34" spans="1:9" ht="15">
      <c r="A34" s="1">
        <v>32</v>
      </c>
      <c r="B34" s="1">
        <v>20</v>
      </c>
      <c r="C34" s="1">
        <v>37</v>
      </c>
      <c r="D34" s="1">
        <v>36</v>
      </c>
      <c r="E34" s="1" t="str">
        <f>VLOOKUP(D34,Sheet1!A:B,2,FALSE)</f>
        <v>Potter</v>
      </c>
      <c r="F34" s="1" t="str">
        <f>VLOOKUP(D34,Sheet1!A:C,3,FALSE)</f>
        <v>Richard</v>
      </c>
      <c r="G34" s="1" t="str">
        <f>VLOOKUP(D34,Sheet1!A:D,4,FALSE)</f>
        <v>M</v>
      </c>
      <c r="H34" s="1" t="str">
        <f>VLOOKUP(D34,Sheet1!A:E,5,FALSE)</f>
        <v>Senior</v>
      </c>
      <c r="I34" s="1" t="str">
        <f>VLOOKUP(D34,Sheet1!A:F,6,FALSE)</f>
        <v>East London Runners</v>
      </c>
    </row>
    <row r="35" spans="1:9" ht="15">
      <c r="A35" s="1">
        <v>33</v>
      </c>
      <c r="B35" s="1">
        <v>20</v>
      </c>
      <c r="C35" s="1">
        <v>39</v>
      </c>
      <c r="D35" s="1">
        <v>34</v>
      </c>
      <c r="E35" s="1" t="str">
        <f>VLOOKUP(D35,Sheet1!A:B,2,FALSE)</f>
        <v>Patel</v>
      </c>
      <c r="F35" s="1" t="str">
        <f>VLOOKUP(D35,Sheet1!A:C,3,FALSE)</f>
        <v>Shailesh</v>
      </c>
      <c r="G35" s="1" t="str">
        <f>VLOOKUP(D35,Sheet1!A:D,4,FALSE)</f>
        <v>M</v>
      </c>
      <c r="H35" s="1" t="str">
        <f>VLOOKUP(D35,Sheet1!A:E,5,FALSE)</f>
        <v>V40</v>
      </c>
      <c r="I35" s="1" t="str">
        <f>VLOOKUP(D35,Sheet1!A:F,6,FALSE)</f>
        <v>East London Runners</v>
      </c>
    </row>
    <row r="36" spans="1:9" ht="15">
      <c r="A36" s="1">
        <v>34</v>
      </c>
      <c r="B36" s="1">
        <v>20</v>
      </c>
      <c r="C36" s="1">
        <v>44</v>
      </c>
      <c r="D36" s="1">
        <v>23</v>
      </c>
      <c r="E36" s="1" t="str">
        <f>VLOOKUP(D36,Sheet1!A:B,2,FALSE)</f>
        <v>Hatley</v>
      </c>
      <c r="F36" s="1" t="str">
        <f>VLOOKUP(D36,Sheet1!A:C,3,FALSE)</f>
        <v>Peter</v>
      </c>
      <c r="G36" s="1" t="str">
        <f>VLOOKUP(D36,Sheet1!A:D,4,FALSE)</f>
        <v>M</v>
      </c>
      <c r="H36" s="1" t="str">
        <f>VLOOKUP(D36,Sheet1!A:E,5,FALSE)</f>
        <v>Senior</v>
      </c>
      <c r="I36" s="1" t="str">
        <f>VLOOKUP(D36,Sheet1!A:F,6,FALSE)</f>
        <v>East London Runners</v>
      </c>
    </row>
    <row r="37" spans="1:9" ht="15">
      <c r="A37" s="1">
        <v>35</v>
      </c>
      <c r="B37" s="1">
        <v>20</v>
      </c>
      <c r="C37" s="1">
        <v>48</v>
      </c>
      <c r="D37" s="1">
        <v>29</v>
      </c>
      <c r="E37" s="1" t="str">
        <f>VLOOKUP(D37,Sheet1!A:B,2,FALSE)</f>
        <v>Lee</v>
      </c>
      <c r="F37" s="1" t="str">
        <f>VLOOKUP(D37,Sheet1!A:C,3,FALSE)</f>
        <v>Ava</v>
      </c>
      <c r="G37" s="1" t="str">
        <f>VLOOKUP(D37,Sheet1!A:D,4,FALSE)</f>
        <v>F</v>
      </c>
      <c r="H37" s="1" t="str">
        <f>VLOOKUP(D37,Sheet1!A:E,5,FALSE)</f>
        <v>V35</v>
      </c>
      <c r="I37" s="1" t="str">
        <f>VLOOKUP(D37,Sheet1!A:F,6,FALSE)</f>
        <v>East London Runners</v>
      </c>
    </row>
    <row r="38" spans="1:9" ht="15">
      <c r="A38" s="1">
        <v>36</v>
      </c>
      <c r="B38" s="1">
        <v>20</v>
      </c>
      <c r="C38" s="1">
        <v>49</v>
      </c>
      <c r="D38" s="1">
        <v>87</v>
      </c>
      <c r="E38" s="1" t="str">
        <f>VLOOKUP(D38,Sheet1!A:B,2,FALSE)</f>
        <v>Taylor</v>
      </c>
      <c r="F38" s="1" t="str">
        <f>VLOOKUP(D38,Sheet1!A:C,3,FALSE)</f>
        <v>James</v>
      </c>
      <c r="G38" s="1" t="str">
        <f>VLOOKUP(D38,Sheet1!A:D,4,FALSE)</f>
        <v>M</v>
      </c>
      <c r="H38" s="1" t="str">
        <f>VLOOKUP(D38,Sheet1!A:E,5,FALSE)</f>
        <v>Senior</v>
      </c>
      <c r="I38" s="1" t="str">
        <f>VLOOKUP(D38,Sheet1!A:F,6,FALSE)</f>
        <v>Dagenham 88 Runners</v>
      </c>
    </row>
    <row r="39" spans="1:9" ht="15">
      <c r="A39" s="1">
        <v>37</v>
      </c>
      <c r="B39" s="1">
        <v>20</v>
      </c>
      <c r="C39" s="1">
        <v>53</v>
      </c>
      <c r="D39" s="1">
        <v>99</v>
      </c>
      <c r="E39" s="1" t="str">
        <f>VLOOKUP(D39,Sheet1!A:B,2,FALSE)</f>
        <v>Vialls</v>
      </c>
      <c r="F39" s="1" t="str">
        <f>VLOOKUP(D39,Sheet1!A:C,3,FALSE)</f>
        <v>Ronald</v>
      </c>
      <c r="G39" s="1" t="str">
        <f>VLOOKUP(D39,Sheet1!A:D,4,FALSE)</f>
        <v>M</v>
      </c>
      <c r="H39" s="1" t="str">
        <f>VLOOKUP(D39,Sheet1!A:E,5,FALSE)</f>
        <v>V60</v>
      </c>
      <c r="I39" s="1" t="str">
        <f>VLOOKUP(D39,Sheet1!A:F,6,FALSE)</f>
        <v>Barking Rd Runners</v>
      </c>
    </row>
    <row r="40" spans="1:9" ht="15">
      <c r="A40" s="1">
        <v>38</v>
      </c>
      <c r="B40" s="1">
        <v>20</v>
      </c>
      <c r="C40" s="1">
        <v>57</v>
      </c>
      <c r="D40" s="1">
        <v>107</v>
      </c>
      <c r="E40" s="1" t="str">
        <f>VLOOKUP(D40,Sheet1!A:B,2,FALSE)</f>
        <v>Amin</v>
      </c>
      <c r="F40" s="1" t="str">
        <f>VLOOKUP(D40,Sheet1!A:C,3,FALSE)</f>
        <v>Hiren</v>
      </c>
      <c r="G40" s="1" t="str">
        <f>VLOOKUP(D40,Sheet1!A:D,4,FALSE)</f>
        <v>M</v>
      </c>
      <c r="H40" s="1" t="str">
        <f>VLOOKUP(D40,Sheet1!A:E,5,FALSE)</f>
        <v>Senior</v>
      </c>
      <c r="I40" s="1" t="str">
        <f>VLOOKUP(D40,Sheet1!A:F,6,FALSE)</f>
        <v>East End Rd Runners</v>
      </c>
    </row>
    <row r="41" spans="1:9" ht="15">
      <c r="A41" s="1">
        <v>39</v>
      </c>
      <c r="B41" s="1">
        <v>20</v>
      </c>
      <c r="C41" s="1">
        <v>58</v>
      </c>
      <c r="D41" s="1">
        <v>140</v>
      </c>
      <c r="E41" s="1" t="str">
        <f>VLOOKUP(D41,Sheet1!A:B,2,FALSE)</f>
        <v>Wilson</v>
      </c>
      <c r="F41" s="1" t="str">
        <f>VLOOKUP(D41,Sheet1!A:C,3,FALSE)</f>
        <v>Michael</v>
      </c>
      <c r="G41" s="1" t="str">
        <f>VLOOKUP(D41,Sheet1!A:D,4,FALSE)</f>
        <v>M</v>
      </c>
      <c r="H41" s="1" t="str">
        <f>VLOOKUP(D41,Sheet1!A:E,5,FALSE)</f>
        <v>V50</v>
      </c>
      <c r="I41" s="1" t="str">
        <f>VLOOKUP(D41,Sheet1!A:F,6,FALSE)</f>
        <v>East London Runners</v>
      </c>
    </row>
    <row r="42" spans="1:9" ht="15">
      <c r="A42" s="1">
        <v>40</v>
      </c>
      <c r="B42" s="1">
        <v>21</v>
      </c>
      <c r="C42" s="1">
        <v>0</v>
      </c>
      <c r="D42" s="1">
        <v>153</v>
      </c>
      <c r="E42" s="1" t="str">
        <f>VLOOKUP(D42,Sheet1!A:B,2,FALSE)</f>
        <v>McFadden</v>
      </c>
      <c r="F42" s="1" t="str">
        <f>VLOOKUP(D42,Sheet1!A:C,3,FALSE)</f>
        <v>Stuart</v>
      </c>
      <c r="G42" s="1" t="str">
        <f>VLOOKUP(D42,Sheet1!A:D,4,FALSE)</f>
        <v>M</v>
      </c>
      <c r="H42" s="1" t="str">
        <f>VLOOKUP(D42,Sheet1!A:E,5,FALSE)</f>
        <v>Senior</v>
      </c>
      <c r="I42" s="1" t="str">
        <f>VLOOKUP(D42,Sheet1!A:F,6,FALSE)</f>
        <v>East End Rd Runners</v>
      </c>
    </row>
    <row r="43" spans="1:9" ht="15">
      <c r="A43" s="1">
        <v>41</v>
      </c>
      <c r="B43" s="1">
        <v>21</v>
      </c>
      <c r="C43" s="1">
        <v>1</v>
      </c>
      <c r="D43" s="1">
        <v>63</v>
      </c>
      <c r="E43" s="1" t="str">
        <f>VLOOKUP(D43,Sheet1!A:B,2,FALSE)</f>
        <v>D Souza</v>
      </c>
      <c r="F43" s="1" t="str">
        <f>VLOOKUP(D43,Sheet1!A:C,3,FALSE)</f>
        <v>Carlton</v>
      </c>
      <c r="G43" s="1" t="str">
        <f>VLOOKUP(D43,Sheet1!A:D,4,FALSE)</f>
        <v>M</v>
      </c>
      <c r="H43" s="1" t="str">
        <f>VLOOKUP(D43,Sheet1!A:E,5,FALSE)</f>
        <v>V50</v>
      </c>
      <c r="I43" s="1" t="str">
        <f>VLOOKUP(D43,Sheet1!A:F,6,FALSE)</f>
        <v>East London Runners</v>
      </c>
    </row>
    <row r="44" spans="1:9" ht="15">
      <c r="A44" s="1">
        <v>42</v>
      </c>
      <c r="B44" s="1">
        <v>21</v>
      </c>
      <c r="C44" s="1">
        <v>4</v>
      </c>
      <c r="D44" s="1">
        <v>119</v>
      </c>
      <c r="E44" s="1" t="str">
        <f>VLOOKUP(D44,Sheet1!A:B,2,FALSE)</f>
        <v>Woodward</v>
      </c>
      <c r="F44" s="1" t="str">
        <f>VLOOKUP(D44,Sheet1!A:C,3,FALSE)</f>
        <v>Zoe</v>
      </c>
      <c r="G44" s="1" t="str">
        <f>VLOOKUP(D44,Sheet1!A:D,4,FALSE)</f>
        <v>F</v>
      </c>
      <c r="H44" s="1" t="str">
        <f>VLOOKUP(D44,Sheet1!A:E,5,FALSE)</f>
        <v>V45</v>
      </c>
      <c r="I44" s="1" t="str">
        <f>VLOOKUP(D44,Sheet1!A:F,6,FALSE)</f>
        <v>Eton Manor AC</v>
      </c>
    </row>
    <row r="45" spans="1:9" ht="15">
      <c r="A45" s="1">
        <v>43</v>
      </c>
      <c r="B45" s="1">
        <v>21</v>
      </c>
      <c r="C45" s="1">
        <v>9</v>
      </c>
      <c r="D45" s="1">
        <v>48</v>
      </c>
      <c r="E45" s="1" t="str">
        <f>VLOOKUP(D45,Sheet1!A:B,2,FALSE)</f>
        <v>Cogan</v>
      </c>
      <c r="F45" s="1" t="str">
        <f>VLOOKUP(D45,Sheet1!A:C,3,FALSE)</f>
        <v>Daniel</v>
      </c>
      <c r="G45" s="1" t="str">
        <f>VLOOKUP(D45,Sheet1!A:D,4,FALSE)</f>
        <v>M</v>
      </c>
      <c r="H45" s="1" t="str">
        <f>VLOOKUP(D45,Sheet1!A:E,5,FALSE)</f>
        <v>Senior</v>
      </c>
      <c r="I45" s="1" t="str">
        <f>VLOOKUP(D45,Sheet1!A:F,6,FALSE)</f>
        <v>Unattached</v>
      </c>
    </row>
    <row r="46" spans="1:9" ht="15">
      <c r="A46" s="1">
        <v>44</v>
      </c>
      <c r="B46" s="1">
        <v>21</v>
      </c>
      <c r="C46" s="1">
        <v>10</v>
      </c>
      <c r="D46" s="1">
        <v>139</v>
      </c>
      <c r="E46" s="1" t="str">
        <f>VLOOKUP(D46,Sheet1!A:B,2,FALSE)</f>
        <v>Jones</v>
      </c>
      <c r="F46" s="1" t="str">
        <f>VLOOKUP(D46,Sheet1!A:C,3,FALSE)</f>
        <v>Colin</v>
      </c>
      <c r="G46" s="1" t="str">
        <f>VLOOKUP(D46,Sheet1!A:D,4,FALSE)</f>
        <v>M</v>
      </c>
      <c r="H46" s="1" t="str">
        <f>VLOOKUP(D46,Sheet1!A:E,5,FALSE)</f>
        <v>V40</v>
      </c>
      <c r="I46" s="1" t="str">
        <f>VLOOKUP(D46,Sheet1!A:F,6,FALSE)</f>
        <v>Barking Rd Runners</v>
      </c>
    </row>
    <row r="47" spans="1:9" ht="15">
      <c r="A47" s="1">
        <v>45</v>
      </c>
      <c r="B47" s="1">
        <v>21</v>
      </c>
      <c r="C47" s="1">
        <v>13</v>
      </c>
      <c r="D47" s="1">
        <v>8</v>
      </c>
      <c r="E47" s="1" t="str">
        <f>VLOOKUP(D47,Sheet1!A:B,2,FALSE)</f>
        <v>Brown</v>
      </c>
      <c r="F47" s="1" t="str">
        <f>VLOOKUP(D47,Sheet1!A:C,3,FALSE)</f>
        <v>Bradley</v>
      </c>
      <c r="G47" s="1" t="str">
        <f>VLOOKUP(D47,Sheet1!A:D,4,FALSE)</f>
        <v>M</v>
      </c>
      <c r="H47" s="1" t="str">
        <f>VLOOKUP(D47,Sheet1!A:E,5,FALSE)</f>
        <v>V40</v>
      </c>
      <c r="I47" s="1" t="str">
        <f>VLOOKUP(D47,Sheet1!A:F,6,FALSE)</f>
        <v>Ilford AC</v>
      </c>
    </row>
    <row r="48" spans="1:9" ht="15">
      <c r="A48" s="1">
        <v>46</v>
      </c>
      <c r="B48" s="1">
        <v>21</v>
      </c>
      <c r="C48" s="1">
        <v>14</v>
      </c>
      <c r="D48" s="1">
        <v>43</v>
      </c>
      <c r="E48" s="1" t="str">
        <f>VLOOKUP(D48,Sheet1!A:B,2,FALSE)</f>
        <v>Wollaston</v>
      </c>
      <c r="F48" s="1" t="str">
        <f>VLOOKUP(D48,Sheet1!A:C,3,FALSE)</f>
        <v>Lee</v>
      </c>
      <c r="G48" s="1" t="str">
        <f>VLOOKUP(D48,Sheet1!A:D,4,FALSE)</f>
        <v>M</v>
      </c>
      <c r="H48" s="1" t="str">
        <f>VLOOKUP(D48,Sheet1!A:E,5,FALSE)</f>
        <v>V40</v>
      </c>
      <c r="I48" s="1" t="str">
        <f>VLOOKUP(D48,Sheet1!A:F,6,FALSE)</f>
        <v>East London Runners</v>
      </c>
    </row>
    <row r="49" spans="1:9" ht="15">
      <c r="A49" s="1">
        <v>47</v>
      </c>
      <c r="B49" s="1">
        <v>21</v>
      </c>
      <c r="C49" s="1">
        <v>35</v>
      </c>
      <c r="D49" s="1">
        <v>22</v>
      </c>
      <c r="E49" s="1" t="str">
        <f>VLOOKUP(D49,Sheet1!A:B,2,FALSE)</f>
        <v>Guest</v>
      </c>
      <c r="F49" s="1" t="str">
        <f>VLOOKUP(D49,Sheet1!A:C,3,FALSE)</f>
        <v>Richard</v>
      </c>
      <c r="G49" s="1" t="str">
        <f>VLOOKUP(D49,Sheet1!A:D,4,FALSE)</f>
        <v>M</v>
      </c>
      <c r="H49" s="1" t="str">
        <f>VLOOKUP(D49,Sheet1!A:E,5,FALSE)</f>
        <v>V40</v>
      </c>
      <c r="I49" s="1" t="str">
        <f>VLOOKUP(D49,Sheet1!A:F,6,FALSE)</f>
        <v>East London Runners</v>
      </c>
    </row>
    <row r="50" spans="1:9" ht="15">
      <c r="A50" s="1">
        <v>48</v>
      </c>
      <c r="B50" s="1">
        <v>21</v>
      </c>
      <c r="C50" s="1">
        <v>36</v>
      </c>
      <c r="D50" s="1">
        <v>120</v>
      </c>
      <c r="E50" s="1" t="str">
        <f>VLOOKUP(D50,Sheet1!A:B,2,FALSE)</f>
        <v>Galea</v>
      </c>
      <c r="F50" s="1" t="str">
        <f>VLOOKUP(D50,Sheet1!A:C,3,FALSE)</f>
        <v>Tony</v>
      </c>
      <c r="G50" s="1" t="str">
        <f>VLOOKUP(D50,Sheet1!A:D,4,FALSE)</f>
        <v>M</v>
      </c>
      <c r="H50" s="1" t="str">
        <f>VLOOKUP(D50,Sheet1!A:E,5,FALSE)</f>
        <v>V50</v>
      </c>
      <c r="I50" s="1" t="str">
        <f>VLOOKUP(D50,Sheet1!A:F,6,FALSE)</f>
        <v>Havering 90 Joggers</v>
      </c>
    </row>
    <row r="51" spans="1:9" ht="15">
      <c r="A51" s="1">
        <v>49</v>
      </c>
      <c r="B51" s="1">
        <v>21</v>
      </c>
      <c r="C51" s="1">
        <v>44</v>
      </c>
      <c r="D51" s="1">
        <v>45</v>
      </c>
      <c r="E51" s="1" t="str">
        <f>VLOOKUP(D51,Sheet1!A:B,2,FALSE)</f>
        <v>Wooldridge</v>
      </c>
      <c r="F51" s="1" t="str">
        <f>VLOOKUP(D51,Sheet1!A:C,3,FALSE)</f>
        <v>Jonathan</v>
      </c>
      <c r="G51" s="1" t="str">
        <f>VLOOKUP(D51,Sheet1!A:D,4,FALSE)</f>
        <v>M</v>
      </c>
      <c r="H51" s="1" t="str">
        <f>VLOOKUP(D51,Sheet1!A:E,5,FALSE)</f>
        <v>V40</v>
      </c>
      <c r="I51" s="1" t="str">
        <f>VLOOKUP(D51,Sheet1!A:F,6,FALSE)</f>
        <v>East London Runners</v>
      </c>
    </row>
    <row r="52" spans="1:9" ht="15">
      <c r="A52" s="1">
        <v>50</v>
      </c>
      <c r="B52" s="1">
        <v>21</v>
      </c>
      <c r="C52" s="1">
        <v>47</v>
      </c>
      <c r="D52" s="1">
        <v>52</v>
      </c>
      <c r="E52" s="1" t="str">
        <f>VLOOKUP(D52,Sheet1!A:B,2,FALSE)</f>
        <v>Longman</v>
      </c>
      <c r="F52" s="1" t="str">
        <f>VLOOKUP(D52,Sheet1!A:C,3,FALSE)</f>
        <v>Natalie</v>
      </c>
      <c r="G52" s="1" t="str">
        <f>VLOOKUP(D52,Sheet1!A:D,4,FALSE)</f>
        <v>F</v>
      </c>
      <c r="H52" s="1" t="str">
        <f>VLOOKUP(D52,Sheet1!A:E,5,FALSE)</f>
        <v>Senior</v>
      </c>
      <c r="I52" s="1" t="str">
        <f>VLOOKUP(D52,Sheet1!A:F,6,FALSE)</f>
        <v>Tri Sport Epping</v>
      </c>
    </row>
    <row r="53" spans="1:9" ht="15">
      <c r="A53" s="1">
        <v>51</v>
      </c>
      <c r="B53" s="1">
        <v>21</v>
      </c>
      <c r="C53" s="1">
        <v>48</v>
      </c>
      <c r="D53" s="1">
        <v>33</v>
      </c>
      <c r="E53" s="1" t="str">
        <f>VLOOKUP(D53,Sheet1!A:B,2,FALSE)</f>
        <v>Pala</v>
      </c>
      <c r="F53" s="1" t="str">
        <f>VLOOKUP(D53,Sheet1!A:C,3,FALSE)</f>
        <v>Ramesh</v>
      </c>
      <c r="G53" s="1" t="str">
        <f>VLOOKUP(D53,Sheet1!A:D,4,FALSE)</f>
        <v>M</v>
      </c>
      <c r="H53" s="1" t="str">
        <f>VLOOKUP(D53,Sheet1!A:E,5,FALSE)</f>
        <v>V50</v>
      </c>
      <c r="I53" s="1" t="str">
        <f>VLOOKUP(D53,Sheet1!A:F,6,FALSE)</f>
        <v>East London Runners</v>
      </c>
    </row>
    <row r="54" spans="1:9" ht="15">
      <c r="A54" s="1">
        <v>52</v>
      </c>
      <c r="B54" s="1">
        <v>21</v>
      </c>
      <c r="C54" s="1">
        <v>49</v>
      </c>
      <c r="D54" s="1">
        <v>13</v>
      </c>
      <c r="E54" s="1" t="str">
        <f>VLOOKUP(D54,Sheet1!A:B,2,FALSE)</f>
        <v>Bruni</v>
      </c>
      <c r="F54" s="1" t="str">
        <f>VLOOKUP(D54,Sheet1!A:C,3,FALSE)</f>
        <v>Roberto</v>
      </c>
      <c r="G54" s="1" t="str">
        <f>VLOOKUP(D54,Sheet1!A:D,4,FALSE)</f>
        <v>M</v>
      </c>
      <c r="H54" s="1" t="str">
        <f>VLOOKUP(D54,Sheet1!A:E,5,FALSE)</f>
        <v>V40</v>
      </c>
      <c r="I54" s="1" t="str">
        <f>VLOOKUP(D54,Sheet1!A:F,6,FALSE)</f>
        <v>East London Runners</v>
      </c>
    </row>
    <row r="55" spans="1:9" ht="15">
      <c r="A55" s="1">
        <v>53</v>
      </c>
      <c r="B55" s="1">
        <v>21</v>
      </c>
      <c r="C55" s="1">
        <v>50</v>
      </c>
      <c r="D55" s="1">
        <v>117</v>
      </c>
      <c r="E55" s="1" t="str">
        <f>VLOOKUP(D55,Sheet1!A:B,2,FALSE)</f>
        <v>English</v>
      </c>
      <c r="F55" s="1" t="str">
        <f>VLOOKUP(D55,Sheet1!A:C,3,FALSE)</f>
        <v>Lemuel</v>
      </c>
      <c r="G55" s="1" t="str">
        <f>VLOOKUP(D55,Sheet1!A:D,4,FALSE)</f>
        <v>M</v>
      </c>
      <c r="H55" s="1" t="str">
        <f>VLOOKUP(D55,Sheet1!A:E,5,FALSE)</f>
        <v>Senior</v>
      </c>
      <c r="I55" s="1" t="str">
        <f>VLOOKUP(D55,Sheet1!A:F,6,FALSE)</f>
        <v>Eton Manor AC</v>
      </c>
    </row>
    <row r="56" spans="1:9" ht="15">
      <c r="A56" s="1">
        <v>54</v>
      </c>
      <c r="B56" s="1">
        <v>21</v>
      </c>
      <c r="C56" s="1">
        <v>51</v>
      </c>
      <c r="D56" s="1">
        <v>49</v>
      </c>
      <c r="E56" s="1" t="str">
        <f>VLOOKUP(D56,Sheet1!A:B,2,FALSE)</f>
        <v>Leckerman</v>
      </c>
      <c r="F56" s="1" t="str">
        <f>VLOOKUP(D56,Sheet1!A:C,3,FALSE)</f>
        <v>Antony</v>
      </c>
      <c r="G56" s="1" t="str">
        <f>VLOOKUP(D56,Sheet1!A:D,4,FALSE)</f>
        <v>M</v>
      </c>
      <c r="H56" s="1" t="str">
        <f>VLOOKUP(D56,Sheet1!A:E,5,FALSE)</f>
        <v>V40</v>
      </c>
      <c r="I56" s="1" t="str">
        <f>VLOOKUP(D56,Sheet1!A:F,6,FALSE)</f>
        <v>Barking Rd Runners</v>
      </c>
    </row>
    <row r="57" spans="1:9" ht="15">
      <c r="A57" s="1">
        <v>55</v>
      </c>
      <c r="B57" s="1">
        <v>21</v>
      </c>
      <c r="C57" s="1">
        <v>53</v>
      </c>
      <c r="D57" s="1">
        <v>38</v>
      </c>
      <c r="E57" s="1" t="str">
        <f>VLOOKUP(D57,Sheet1!A:B,2,FALSE)</f>
        <v>Rains</v>
      </c>
      <c r="F57" s="1" t="str">
        <f>VLOOKUP(D57,Sheet1!A:C,3,FALSE)</f>
        <v>Peter</v>
      </c>
      <c r="G57" s="1" t="str">
        <f>VLOOKUP(D57,Sheet1!A:D,4,FALSE)</f>
        <v>M</v>
      </c>
      <c r="H57" s="1" t="str">
        <f>VLOOKUP(D57,Sheet1!A:E,5,FALSE)</f>
        <v>V50</v>
      </c>
      <c r="I57" s="1" t="str">
        <f>VLOOKUP(D57,Sheet1!A:F,6,FALSE)</f>
        <v>East London Runners</v>
      </c>
    </row>
    <row r="58" spans="1:9" ht="15">
      <c r="A58" s="1">
        <v>56</v>
      </c>
      <c r="B58" s="1">
        <v>22</v>
      </c>
      <c r="C58" s="1">
        <v>1</v>
      </c>
      <c r="D58" s="1">
        <v>113</v>
      </c>
      <c r="E58" s="1" t="str">
        <f>VLOOKUP(D58,Sheet1!A:B,2,FALSE)</f>
        <v>Deville</v>
      </c>
      <c r="F58" s="1" t="str">
        <f>VLOOKUP(D58,Sheet1!A:C,3,FALSE)</f>
        <v>Simon</v>
      </c>
      <c r="G58" s="1" t="str">
        <f>VLOOKUP(D58,Sheet1!A:D,4,FALSE)</f>
        <v>M</v>
      </c>
      <c r="H58" s="1" t="str">
        <f>VLOOKUP(D58,Sheet1!A:E,5,FALSE)</f>
        <v>V40</v>
      </c>
      <c r="I58" s="1" t="str">
        <f>VLOOKUP(D58,Sheet1!A:F,6,FALSE)</f>
        <v>Eton Manor AC</v>
      </c>
    </row>
    <row r="59" spans="1:9" ht="15">
      <c r="A59" s="1">
        <v>57</v>
      </c>
      <c r="B59" s="1">
        <v>22</v>
      </c>
      <c r="C59" s="1">
        <v>2</v>
      </c>
      <c r="D59" s="1">
        <v>143</v>
      </c>
      <c r="E59" s="1" t="str">
        <f>VLOOKUP(D59,Sheet1!A:B,2,FALSE)</f>
        <v>Fernandes</v>
      </c>
      <c r="F59" s="1" t="str">
        <f>VLOOKUP(D59,Sheet1!A:C,3,FALSE)</f>
        <v>Geoge</v>
      </c>
      <c r="G59" s="1" t="str">
        <f>VLOOKUP(D59,Sheet1!A:D,4,FALSE)</f>
        <v>M</v>
      </c>
      <c r="H59" s="1" t="str">
        <f>VLOOKUP(D59,Sheet1!A:E,5,FALSE)</f>
        <v>Junior</v>
      </c>
      <c r="I59" s="1" t="str">
        <f>VLOOKUP(D59,Sheet1!A:F,6,FALSE)</f>
        <v>Eton Manor AC</v>
      </c>
    </row>
    <row r="60" spans="1:9" ht="15">
      <c r="A60" s="1">
        <v>58</v>
      </c>
      <c r="B60" s="1">
        <v>22</v>
      </c>
      <c r="C60" s="1">
        <v>7</v>
      </c>
      <c r="D60" s="1">
        <v>97</v>
      </c>
      <c r="E60" s="1" t="str">
        <f>VLOOKUP(D60,Sheet1!A:B,2,FALSE)</f>
        <v>Springfield</v>
      </c>
      <c r="F60" s="1" t="str">
        <f>VLOOKUP(D60,Sheet1!A:C,3,FALSE)</f>
        <v>Sharon</v>
      </c>
      <c r="G60" s="1" t="str">
        <f>VLOOKUP(D60,Sheet1!A:D,4,FALSE)</f>
        <v>F</v>
      </c>
      <c r="H60" s="1" t="str">
        <f>VLOOKUP(D60,Sheet1!A:E,5,FALSE)</f>
        <v>V35</v>
      </c>
      <c r="I60" s="1" t="str">
        <f>VLOOKUP(D60,Sheet1!A:F,6,FALSE)</f>
        <v>East London Runners</v>
      </c>
    </row>
    <row r="61" spans="1:9" ht="15">
      <c r="A61" s="1">
        <v>59</v>
      </c>
      <c r="B61" s="1">
        <v>22</v>
      </c>
      <c r="C61" s="1">
        <v>9</v>
      </c>
      <c r="D61" s="1">
        <v>15</v>
      </c>
      <c r="E61" s="1" t="str">
        <f>VLOOKUP(D61,Sheet1!A:B,2,FALSE)</f>
        <v>Conway</v>
      </c>
      <c r="F61" s="1" t="str">
        <f>VLOOKUP(D61,Sheet1!A:C,3,FALSE)</f>
        <v>Grant</v>
      </c>
      <c r="G61" s="1" t="str">
        <f>VLOOKUP(D61,Sheet1!A:D,4,FALSE)</f>
        <v>M</v>
      </c>
      <c r="H61" s="1" t="str">
        <f>VLOOKUP(D61,Sheet1!A:E,5,FALSE)</f>
        <v>V40</v>
      </c>
      <c r="I61" s="1" t="str">
        <f>VLOOKUP(D61,Sheet1!A:F,6,FALSE)</f>
        <v>East London Runners</v>
      </c>
    </row>
    <row r="62" spans="1:9" ht="15">
      <c r="A62" s="1">
        <v>60</v>
      </c>
      <c r="B62" s="1">
        <v>22</v>
      </c>
      <c r="C62" s="1">
        <v>20</v>
      </c>
      <c r="D62" s="1">
        <v>82</v>
      </c>
      <c r="E62" s="1" t="str">
        <f>VLOOKUP(D62,Sheet1!A:B,2,FALSE)</f>
        <v>Riches</v>
      </c>
      <c r="F62" s="1" t="str">
        <f>VLOOKUP(D62,Sheet1!A:C,3,FALSE)</f>
        <v>Thomas</v>
      </c>
      <c r="G62" s="1" t="str">
        <f>VLOOKUP(D62,Sheet1!A:D,4,FALSE)</f>
        <v>M</v>
      </c>
      <c r="H62" s="1" t="str">
        <f>VLOOKUP(D62,Sheet1!A:E,5,FALSE)</f>
        <v>Senior</v>
      </c>
      <c r="I62" s="1" t="str">
        <f>VLOOKUP(D62,Sheet1!A:F,6,FALSE)</f>
        <v>Dagenham 88 Runners</v>
      </c>
    </row>
    <row r="63" spans="1:9" ht="15">
      <c r="A63" s="1">
        <v>61</v>
      </c>
      <c r="B63" s="1">
        <v>22</v>
      </c>
      <c r="C63" s="1">
        <v>22</v>
      </c>
      <c r="D63" s="1">
        <v>5</v>
      </c>
      <c r="E63" s="1" t="str">
        <f>VLOOKUP(D63,Sheet1!A:B,2,FALSE)</f>
        <v>Williams</v>
      </c>
      <c r="F63" s="1" t="str">
        <f>VLOOKUP(D63,Sheet1!A:C,3,FALSE)</f>
        <v>Paul</v>
      </c>
      <c r="G63" s="1" t="str">
        <f>VLOOKUP(D63,Sheet1!A:D,4,FALSE)</f>
        <v>M</v>
      </c>
      <c r="H63" s="1" t="str">
        <f>VLOOKUP(D63,Sheet1!A:E,5,FALSE)</f>
        <v>V50</v>
      </c>
      <c r="I63" s="1" t="str">
        <f>VLOOKUP(D63,Sheet1!A:F,6,FALSE)</f>
        <v>Orion Harriers</v>
      </c>
    </row>
    <row r="64" spans="1:9" ht="15">
      <c r="A64" s="1">
        <v>62</v>
      </c>
      <c r="B64" s="1">
        <v>22</v>
      </c>
      <c r="C64" s="1">
        <v>27</v>
      </c>
      <c r="D64" s="1">
        <v>42</v>
      </c>
      <c r="E64" s="1" t="str">
        <f>VLOOKUP(D64,Sheet1!A:B,2,FALSE)</f>
        <v>Wilkinson</v>
      </c>
      <c r="F64" s="1" t="str">
        <f>VLOOKUP(D64,Sheet1!A:C,3,FALSE)</f>
        <v>Alexandra</v>
      </c>
      <c r="G64" s="1" t="str">
        <f>VLOOKUP(D64,Sheet1!A:D,4,FALSE)</f>
        <v>F</v>
      </c>
      <c r="H64" s="1" t="str">
        <f>VLOOKUP(D64,Sheet1!A:E,5,FALSE)</f>
        <v>V35</v>
      </c>
      <c r="I64" s="1" t="str">
        <f>VLOOKUP(D64,Sheet1!A:F,6,FALSE)</f>
        <v>East London Runners</v>
      </c>
    </row>
    <row r="65" spans="1:9" ht="15">
      <c r="A65" s="1">
        <v>63</v>
      </c>
      <c r="B65" s="1">
        <v>22</v>
      </c>
      <c r="C65" s="1">
        <v>30</v>
      </c>
      <c r="D65" s="1">
        <v>126</v>
      </c>
      <c r="E65" s="1" t="str">
        <f>VLOOKUP(D65,Sheet1!A:B,2,FALSE)</f>
        <v>Jousiffe</v>
      </c>
      <c r="F65" s="1" t="str">
        <f>VLOOKUP(D65,Sheet1!A:C,3,FALSE)</f>
        <v>Bob</v>
      </c>
      <c r="G65" s="1" t="str">
        <f>VLOOKUP(D65,Sheet1!A:D,4,FALSE)</f>
        <v>M</v>
      </c>
      <c r="H65" s="1" t="str">
        <f>VLOOKUP(D65,Sheet1!A:E,5,FALSE)</f>
        <v>V60</v>
      </c>
      <c r="I65" s="1" t="str">
        <f>VLOOKUP(D65,Sheet1!A:F,6,FALSE)</f>
        <v>Orion Harriers</v>
      </c>
    </row>
    <row r="66" spans="1:9" ht="15">
      <c r="A66" s="1">
        <v>64</v>
      </c>
      <c r="B66" s="1">
        <v>22</v>
      </c>
      <c r="C66" s="1">
        <v>36</v>
      </c>
      <c r="D66" s="1">
        <v>142</v>
      </c>
      <c r="E66" s="1" t="str">
        <f>VLOOKUP(D66,Sheet1!A:B,2,FALSE)</f>
        <v>Heapy</v>
      </c>
      <c r="F66" s="1" t="str">
        <f>VLOOKUP(D66,Sheet1!A:C,3,FALSE)</f>
        <v>Christopher</v>
      </c>
      <c r="G66" s="1" t="str">
        <f>VLOOKUP(D66,Sheet1!A:D,4,FALSE)</f>
        <v>M</v>
      </c>
      <c r="H66" s="1" t="str">
        <f>VLOOKUP(D66,Sheet1!A:E,5,FALSE)</f>
        <v>V50</v>
      </c>
      <c r="I66" s="1" t="str">
        <f>VLOOKUP(D66,Sheet1!A:F,6,FALSE)</f>
        <v>Havering 90 Joggers</v>
      </c>
    </row>
    <row r="67" spans="1:9" ht="15">
      <c r="A67" s="1">
        <v>65</v>
      </c>
      <c r="B67" s="1">
        <v>22</v>
      </c>
      <c r="C67" s="1">
        <v>37</v>
      </c>
      <c r="D67" s="1">
        <v>55</v>
      </c>
      <c r="E67" s="1" t="str">
        <f>VLOOKUP(D67,Sheet1!A:B,2,FALSE)</f>
        <v>Cooper</v>
      </c>
      <c r="F67" s="1" t="str">
        <f>VLOOKUP(D67,Sheet1!A:C,3,FALSE)</f>
        <v>Vicky</v>
      </c>
      <c r="G67" s="1" t="str">
        <f>VLOOKUP(D67,Sheet1!A:D,4,FALSE)</f>
        <v>F</v>
      </c>
      <c r="H67" s="1" t="str">
        <f>VLOOKUP(D67,Sheet1!A:E,5,FALSE)</f>
        <v>V35</v>
      </c>
      <c r="I67" s="1" t="str">
        <f>VLOOKUP(D67,Sheet1!A:F,6,FALSE)</f>
        <v>Barking Rd Runners</v>
      </c>
    </row>
    <row r="68" spans="1:9" ht="15">
      <c r="A68" s="1">
        <v>66</v>
      </c>
      <c r="B68" s="1">
        <v>22</v>
      </c>
      <c r="C68" s="1">
        <v>40</v>
      </c>
      <c r="D68" s="1">
        <v>161</v>
      </c>
      <c r="E68" s="1" t="str">
        <f>VLOOKUP(D68,Sheet1!A:B,2,FALSE)</f>
        <v>Clarke</v>
      </c>
      <c r="F68" s="1" t="str">
        <f>VLOOKUP(D68,Sheet1!A:C,3,FALSE)</f>
        <v>Brendan</v>
      </c>
      <c r="G68" s="1" t="str">
        <f>VLOOKUP(D68,Sheet1!A:D,4,FALSE)</f>
        <v>M</v>
      </c>
      <c r="H68" s="1" t="str">
        <f>VLOOKUP(D68,Sheet1!A:E,5,FALSE)</f>
        <v>Senior</v>
      </c>
      <c r="I68" s="1" t="str">
        <f>VLOOKUP(D68,Sheet1!A:F,6,FALSE)</f>
        <v>Eton Manor AC</v>
      </c>
    </row>
    <row r="69" spans="1:9" ht="15">
      <c r="A69" s="1">
        <v>67</v>
      </c>
      <c r="B69" s="1">
        <v>22</v>
      </c>
      <c r="C69" s="1">
        <v>43</v>
      </c>
      <c r="D69" s="1">
        <v>31</v>
      </c>
      <c r="E69" s="1" t="str">
        <f>VLOOKUP(D69,Sheet1!A:B,2,FALSE)</f>
        <v>McCrea</v>
      </c>
      <c r="F69" s="1" t="str">
        <f>VLOOKUP(D69,Sheet1!A:C,3,FALSE)</f>
        <v>Sarah</v>
      </c>
      <c r="G69" s="1" t="str">
        <f>VLOOKUP(D69,Sheet1!A:D,4,FALSE)</f>
        <v>F</v>
      </c>
      <c r="H69" s="1" t="str">
        <f>VLOOKUP(D69,Sheet1!A:E,5,FALSE)</f>
        <v>Senior</v>
      </c>
      <c r="I69" s="1" t="str">
        <f>VLOOKUP(D69,Sheet1!A:F,6,FALSE)</f>
        <v>East London Runners</v>
      </c>
    </row>
    <row r="70" spans="1:9" ht="15">
      <c r="A70" s="1">
        <v>68</v>
      </c>
      <c r="B70" s="1">
        <v>22</v>
      </c>
      <c r="C70" s="1">
        <v>44</v>
      </c>
      <c r="D70" s="1">
        <v>138</v>
      </c>
      <c r="E70" s="1" t="str">
        <f>VLOOKUP(D70,Sheet1!A:B,2,FALSE)</f>
        <v>Chapman</v>
      </c>
      <c r="F70" s="1" t="str">
        <f>VLOOKUP(D70,Sheet1!A:C,3,FALSE)</f>
        <v>Kieron</v>
      </c>
      <c r="G70" s="1" t="str">
        <f>VLOOKUP(D70,Sheet1!A:D,4,FALSE)</f>
        <v>M</v>
      </c>
      <c r="H70" s="1" t="str">
        <f>VLOOKUP(D70,Sheet1!A:E,5,FALSE)</f>
        <v>Senior</v>
      </c>
      <c r="I70" s="1" t="str">
        <f>VLOOKUP(D70,Sheet1!A:F,6,FALSE)</f>
        <v>Barking Rd Runners</v>
      </c>
    </row>
    <row r="71" spans="1:9" ht="15">
      <c r="A71" s="1">
        <v>69</v>
      </c>
      <c r="B71" s="1">
        <v>22</v>
      </c>
      <c r="C71" s="1">
        <v>46</v>
      </c>
      <c r="D71" s="1">
        <v>159</v>
      </c>
      <c r="E71" s="1" t="str">
        <f>VLOOKUP(D71,Sheet1!A:B,2,FALSE)</f>
        <v>Elsom</v>
      </c>
      <c r="F71" s="1" t="str">
        <f>VLOOKUP(D71,Sheet1!A:C,3,FALSE)</f>
        <v>David</v>
      </c>
      <c r="G71" s="1" t="str">
        <f>VLOOKUP(D71,Sheet1!A:D,4,FALSE)</f>
        <v>M</v>
      </c>
      <c r="H71" s="1" t="str">
        <f>VLOOKUP(D71,Sheet1!A:E,5,FALSE)</f>
        <v>V50</v>
      </c>
      <c r="I71" s="1" t="str">
        <f>VLOOKUP(D71,Sheet1!A:F,6,FALSE)</f>
        <v>East End Rd Runners</v>
      </c>
    </row>
    <row r="72" spans="1:9" ht="15">
      <c r="A72" s="1">
        <v>70</v>
      </c>
      <c r="B72" s="1">
        <v>22</v>
      </c>
      <c r="C72" s="1">
        <v>50</v>
      </c>
      <c r="D72" s="1">
        <v>135</v>
      </c>
      <c r="E72" s="1" t="str">
        <f>VLOOKUP(D72,Sheet1!A:B,2,FALSE)</f>
        <v>Winston</v>
      </c>
      <c r="F72" s="1" t="str">
        <f>VLOOKUP(D72,Sheet1!A:C,3,FALSE)</f>
        <v>Roger</v>
      </c>
      <c r="G72" s="1" t="str">
        <f>VLOOKUP(D72,Sheet1!A:D,4,FALSE)</f>
        <v>M</v>
      </c>
      <c r="H72" s="1" t="str">
        <f>VLOOKUP(D72,Sheet1!A:E,5,FALSE)</f>
        <v>V60</v>
      </c>
      <c r="I72" s="1" t="str">
        <f>VLOOKUP(D72,Sheet1!A:F,6,FALSE)</f>
        <v>Havering 90 Joggers</v>
      </c>
    </row>
    <row r="73" spans="1:9" ht="15">
      <c r="A73" s="1">
        <v>71</v>
      </c>
      <c r="B73" s="1">
        <v>22</v>
      </c>
      <c r="C73" s="1">
        <v>52</v>
      </c>
      <c r="D73" s="1">
        <v>10</v>
      </c>
      <c r="E73" s="1" t="str">
        <f>VLOOKUP(D73,Sheet1!A:B,2,FALSE)</f>
        <v>Bowman</v>
      </c>
      <c r="F73" s="1" t="str">
        <f>VLOOKUP(D73,Sheet1!A:C,3,FALSE)</f>
        <v>Phoebe</v>
      </c>
      <c r="G73" s="1" t="str">
        <f>VLOOKUP(D73,Sheet1!A:D,4,FALSE)</f>
        <v>F</v>
      </c>
      <c r="H73" s="1" t="str">
        <f>VLOOKUP(D73,Sheet1!A:E,5,FALSE)</f>
        <v>Senior</v>
      </c>
      <c r="I73" s="1" t="str">
        <f>VLOOKUP(D73,Sheet1!A:F,6,FALSE)</f>
        <v>East London Runners</v>
      </c>
    </row>
    <row r="74" spans="1:9" ht="15">
      <c r="A74" s="1">
        <v>72</v>
      </c>
      <c r="B74" s="1">
        <v>22</v>
      </c>
      <c r="C74" s="1">
        <v>53</v>
      </c>
      <c r="D74" s="1">
        <v>1</v>
      </c>
      <c r="E74" s="1" t="str">
        <f>VLOOKUP(D74,Sheet1!A:B,2,FALSE)</f>
        <v>Few</v>
      </c>
      <c r="F74" s="1" t="str">
        <f>VLOOKUP(D74,Sheet1!A:C,3,FALSE)</f>
        <v>John</v>
      </c>
      <c r="G74" s="1" t="str">
        <f>VLOOKUP(D74,Sheet1!A:D,4,FALSE)</f>
        <v>M</v>
      </c>
      <c r="H74" s="1" t="str">
        <f>VLOOKUP(D74,Sheet1!A:E,5,FALSE)</f>
        <v>V60</v>
      </c>
      <c r="I74" s="1" t="str">
        <f>VLOOKUP(D74,Sheet1!A:F,6,FALSE)</f>
        <v>Eton Manor AC</v>
      </c>
    </row>
    <row r="75" spans="1:9" ht="15">
      <c r="A75" s="1">
        <v>73</v>
      </c>
      <c r="B75" s="1">
        <v>22</v>
      </c>
      <c r="C75" s="1">
        <v>53</v>
      </c>
      <c r="D75" s="1">
        <v>78</v>
      </c>
      <c r="E75" s="1" t="str">
        <f>VLOOKUP(D75,Sheet1!A:B,2,FALSE)</f>
        <v>Howlett</v>
      </c>
      <c r="F75" s="1" t="str">
        <f>VLOOKUP(D75,Sheet1!A:C,3,FALSE)</f>
        <v>Chris</v>
      </c>
      <c r="G75" s="1" t="str">
        <f>VLOOKUP(D75,Sheet1!A:D,4,FALSE)</f>
        <v>M</v>
      </c>
      <c r="H75" s="1" t="str">
        <f>VLOOKUP(D75,Sheet1!A:E,5,FALSE)</f>
        <v>Senior</v>
      </c>
      <c r="I75" s="1" t="str">
        <f>VLOOKUP(D75,Sheet1!A:F,6,FALSE)</f>
        <v>Dagenham 88 Runners</v>
      </c>
    </row>
    <row r="76" spans="1:9" ht="15">
      <c r="A76" s="1">
        <v>74</v>
      </c>
      <c r="B76" s="1">
        <v>23</v>
      </c>
      <c r="C76" s="1">
        <v>0</v>
      </c>
      <c r="D76" s="1">
        <v>154</v>
      </c>
      <c r="E76" s="1" t="str">
        <f>VLOOKUP(D76,Sheet1!A:B,2,FALSE)</f>
        <v>Longstaff</v>
      </c>
      <c r="F76" s="1" t="str">
        <f>VLOOKUP(D76,Sheet1!A:C,3,FALSE)</f>
        <v>Chloe</v>
      </c>
      <c r="G76" s="1" t="str">
        <f>VLOOKUP(D76,Sheet1!A:D,4,FALSE)</f>
        <v>F</v>
      </c>
      <c r="H76" s="1" t="str">
        <f>VLOOKUP(D76,Sheet1!A:E,5,FALSE)</f>
        <v>V35</v>
      </c>
      <c r="I76" s="1" t="str">
        <f>VLOOKUP(D76,Sheet1!A:F,6,FALSE)</f>
        <v>East London Runners</v>
      </c>
    </row>
    <row r="77" spans="1:9" ht="15">
      <c r="A77" s="1">
        <v>75</v>
      </c>
      <c r="B77" s="1">
        <v>23</v>
      </c>
      <c r="C77" s="1">
        <v>1</v>
      </c>
      <c r="D77" s="1">
        <v>96</v>
      </c>
      <c r="E77" s="1" t="str">
        <f>VLOOKUP(D77,Sheet1!A:B,2,FALSE)</f>
        <v>Spinks</v>
      </c>
      <c r="F77" s="1" t="str">
        <f>VLOOKUP(D77,Sheet1!A:C,3,FALSE)</f>
        <v>Dan</v>
      </c>
      <c r="G77" s="1" t="str">
        <f>VLOOKUP(D77,Sheet1!A:D,4,FALSE)</f>
        <v>M</v>
      </c>
      <c r="H77" s="1" t="str">
        <f>VLOOKUP(D77,Sheet1!A:E,5,FALSE)</f>
        <v>Senior</v>
      </c>
      <c r="I77" s="1" t="str">
        <f>VLOOKUP(D77,Sheet1!A:F,6,FALSE)</f>
        <v>East London Runners</v>
      </c>
    </row>
    <row r="78" spans="1:9" ht="15">
      <c r="A78" s="1">
        <v>76</v>
      </c>
      <c r="B78" s="1">
        <v>23</v>
      </c>
      <c r="C78" s="1">
        <v>5</v>
      </c>
      <c r="D78" s="1">
        <v>11</v>
      </c>
      <c r="E78" s="1" t="str">
        <f>VLOOKUP(D78,Sheet1!A:B,2,FALSE)</f>
        <v>Brown</v>
      </c>
      <c r="F78" s="1" t="str">
        <f>VLOOKUP(D78,Sheet1!A:C,3,FALSE)</f>
        <v>Kieran</v>
      </c>
      <c r="G78" s="1" t="str">
        <f>VLOOKUP(D78,Sheet1!A:D,4,FALSE)</f>
        <v>M</v>
      </c>
      <c r="H78" s="1" t="str">
        <f>VLOOKUP(D78,Sheet1!A:E,5,FALSE)</f>
        <v>V50</v>
      </c>
      <c r="I78" s="1" t="str">
        <f>VLOOKUP(D78,Sheet1!A:F,6,FALSE)</f>
        <v>East London Runners</v>
      </c>
    </row>
    <row r="79" spans="1:9" ht="15">
      <c r="A79" s="1">
        <v>77</v>
      </c>
      <c r="B79" s="1">
        <v>23</v>
      </c>
      <c r="C79" s="1">
        <v>14</v>
      </c>
      <c r="D79" s="1">
        <v>44</v>
      </c>
      <c r="E79" s="1" t="str">
        <f>VLOOKUP(D79,Sheet1!A:B,2,FALSE)</f>
        <v>Woods</v>
      </c>
      <c r="F79" s="1" t="str">
        <f>VLOOKUP(D79,Sheet1!A:C,3,FALSE)</f>
        <v>Tom</v>
      </c>
      <c r="G79" s="1" t="str">
        <f>VLOOKUP(D79,Sheet1!A:D,4,FALSE)</f>
        <v>M</v>
      </c>
      <c r="H79" s="1" t="str">
        <f>VLOOKUP(D79,Sheet1!A:E,5,FALSE)</f>
        <v>V60</v>
      </c>
      <c r="I79" s="1" t="str">
        <f>VLOOKUP(D79,Sheet1!A:F,6,FALSE)</f>
        <v>East London Runners</v>
      </c>
    </row>
    <row r="80" spans="1:9" ht="15">
      <c r="A80" s="1">
        <v>78</v>
      </c>
      <c r="B80" s="1">
        <v>23</v>
      </c>
      <c r="C80" s="1">
        <v>40</v>
      </c>
      <c r="D80" s="1">
        <v>162</v>
      </c>
      <c r="E80" s="1" t="str">
        <f>VLOOKUP(D80,Sheet1!A:B,2,FALSE)</f>
        <v>Shaikh</v>
      </c>
      <c r="F80" s="1" t="str">
        <f>VLOOKUP(D80,Sheet1!A:C,3,FALSE)</f>
        <v>Adam</v>
      </c>
      <c r="G80" s="1" t="str">
        <f>VLOOKUP(D80,Sheet1!A:D,4,FALSE)</f>
        <v>M</v>
      </c>
      <c r="H80" s="1" t="str">
        <f>VLOOKUP(D80,Sheet1!A:E,5,FALSE)</f>
        <v>V40</v>
      </c>
      <c r="I80" s="1" t="str">
        <f>VLOOKUP(D80,Sheet1!A:F,6,FALSE)</f>
        <v>East End Rd Runners</v>
      </c>
    </row>
    <row r="81" spans="1:9" ht="15">
      <c r="A81" s="1">
        <v>79</v>
      </c>
      <c r="B81" s="1">
        <v>23</v>
      </c>
      <c r="C81" s="1">
        <v>41</v>
      </c>
      <c r="D81" s="1">
        <v>41</v>
      </c>
      <c r="E81" s="1" t="str">
        <f>VLOOKUP(D81,Sheet1!A:B,2,FALSE)</f>
        <v>Tweedie</v>
      </c>
      <c r="F81" s="1" t="str">
        <f>VLOOKUP(D81,Sheet1!A:C,3,FALSE)</f>
        <v>Natasha</v>
      </c>
      <c r="G81" s="1" t="str">
        <f>VLOOKUP(D81,Sheet1!A:D,4,FALSE)</f>
        <v>F</v>
      </c>
      <c r="H81" s="1" t="str">
        <f>VLOOKUP(D81,Sheet1!A:E,5,FALSE)</f>
        <v>Senior</v>
      </c>
      <c r="I81" s="1" t="str">
        <f>VLOOKUP(D81,Sheet1!A:F,6,FALSE)</f>
        <v>East London Runners</v>
      </c>
    </row>
    <row r="82" spans="1:9" ht="15">
      <c r="A82" s="1">
        <v>80</v>
      </c>
      <c r="B82" s="1">
        <v>23</v>
      </c>
      <c r="C82" s="1">
        <v>43</v>
      </c>
      <c r="D82" s="1">
        <v>152</v>
      </c>
      <c r="E82" s="1" t="str">
        <f>VLOOKUP(D82,Sheet1!A:B,2,FALSE)</f>
        <v>Maidment</v>
      </c>
      <c r="F82" s="1" t="str">
        <f>VLOOKUP(D82,Sheet1!A:C,3,FALSE)</f>
        <v>Sarah</v>
      </c>
      <c r="G82" s="1" t="str">
        <f>VLOOKUP(D82,Sheet1!A:D,4,FALSE)</f>
        <v>F</v>
      </c>
      <c r="H82" s="1" t="str">
        <f>VLOOKUP(D82,Sheet1!A:E,5,FALSE)</f>
        <v>V35</v>
      </c>
      <c r="I82" s="1" t="str">
        <f>VLOOKUP(D82,Sheet1!A:F,6,FALSE)</f>
        <v>Orion Harriers</v>
      </c>
    </row>
    <row r="83" spans="1:9" ht="15">
      <c r="A83" s="1">
        <v>81</v>
      </c>
      <c r="B83" s="1">
        <v>23</v>
      </c>
      <c r="C83" s="1">
        <v>45</v>
      </c>
      <c r="D83" s="1">
        <v>131</v>
      </c>
      <c r="E83" s="1" t="str">
        <f>VLOOKUP(D83,Sheet1!A:B,2,FALSE)</f>
        <v>Keeley</v>
      </c>
      <c r="F83" s="1" t="str">
        <f>VLOOKUP(D83,Sheet1!A:C,3,FALSE)</f>
        <v>David</v>
      </c>
      <c r="G83" s="1" t="str">
        <f>VLOOKUP(D83,Sheet1!A:D,4,FALSE)</f>
        <v>M</v>
      </c>
      <c r="H83" s="1" t="str">
        <f>VLOOKUP(D83,Sheet1!A:E,5,FALSE)</f>
        <v>V50</v>
      </c>
      <c r="I83" s="1" t="str">
        <f>VLOOKUP(D83,Sheet1!A:F,6,FALSE)</f>
        <v>Havering 90 Joggers</v>
      </c>
    </row>
    <row r="84" spans="1:9" ht="15">
      <c r="A84" s="1">
        <v>82</v>
      </c>
      <c r="B84" s="1">
        <v>23</v>
      </c>
      <c r="C84" s="1">
        <v>47</v>
      </c>
      <c r="D84" s="1">
        <v>95</v>
      </c>
      <c r="E84" s="1" t="str">
        <f>VLOOKUP(D84,Sheet1!A:B,2,FALSE)</f>
        <v>Payaneeandee</v>
      </c>
      <c r="F84" s="1" t="str">
        <f>VLOOKUP(D84,Sheet1!A:C,3,FALSE)</f>
        <v>Celia</v>
      </c>
      <c r="G84" s="1" t="str">
        <f>VLOOKUP(D84,Sheet1!A:D,4,FALSE)</f>
        <v>F</v>
      </c>
      <c r="H84" s="1" t="str">
        <f>VLOOKUP(D84,Sheet1!A:E,5,FALSE)</f>
        <v>Senior</v>
      </c>
      <c r="I84" s="1" t="str">
        <f>VLOOKUP(D84,Sheet1!A:F,6,FALSE)</f>
        <v>East London Runners</v>
      </c>
    </row>
    <row r="85" spans="1:9" ht="15">
      <c r="A85" s="1">
        <v>83</v>
      </c>
      <c r="B85" s="1">
        <v>23</v>
      </c>
      <c r="C85" s="1">
        <v>51</v>
      </c>
      <c r="D85" s="1">
        <v>93</v>
      </c>
      <c r="E85" s="1" t="str">
        <f>VLOOKUP(D85,Sheet1!A:B,2,FALSE)</f>
        <v>Jenkin</v>
      </c>
      <c r="F85" s="1" t="str">
        <f>VLOOKUP(D85,Sheet1!A:C,3,FALSE)</f>
        <v>Laura</v>
      </c>
      <c r="G85" s="1" t="str">
        <f>VLOOKUP(D85,Sheet1!A:D,4,FALSE)</f>
        <v>F</v>
      </c>
      <c r="H85" s="1" t="str">
        <f>VLOOKUP(D85,Sheet1!A:E,5,FALSE)</f>
        <v>Senior</v>
      </c>
      <c r="I85" s="1" t="str">
        <f>VLOOKUP(D85,Sheet1!A:F,6,FALSE)</f>
        <v>East London Runners</v>
      </c>
    </row>
    <row r="86" spans="1:9" ht="15">
      <c r="A86" s="1">
        <v>84</v>
      </c>
      <c r="B86" s="1">
        <v>23</v>
      </c>
      <c r="C86" s="1">
        <v>52</v>
      </c>
      <c r="D86" s="1">
        <v>66</v>
      </c>
      <c r="E86" s="1" t="str">
        <f>VLOOKUP(D86,Sheet1!A:B,2,FALSE)</f>
        <v>Cardnell</v>
      </c>
      <c r="F86" s="1" t="str">
        <f>VLOOKUP(D86,Sheet1!A:C,3,FALSE)</f>
        <v>Gary</v>
      </c>
      <c r="G86" s="1" t="str">
        <f>VLOOKUP(D86,Sheet1!A:D,4,FALSE)</f>
        <v>M</v>
      </c>
      <c r="H86" s="1" t="str">
        <f>VLOOKUP(D86,Sheet1!A:E,5,FALSE)</f>
        <v>V50</v>
      </c>
      <c r="I86" s="1" t="str">
        <f>VLOOKUP(D86,Sheet1!A:F,6,FALSE)</f>
        <v>Dagenham 88 Runners</v>
      </c>
    </row>
    <row r="87" spans="1:9" ht="15">
      <c r="A87" s="1">
        <v>85</v>
      </c>
      <c r="B87" s="1">
        <v>23</v>
      </c>
      <c r="C87" s="1">
        <v>55</v>
      </c>
      <c r="D87" s="1">
        <v>62</v>
      </c>
      <c r="E87" s="1" t="str">
        <f>VLOOKUP(D87,Sheet1!A:B,2,FALSE)</f>
        <v>Sana</v>
      </c>
      <c r="F87" s="1" t="str">
        <f>VLOOKUP(D87,Sheet1!A:C,3,FALSE)</f>
        <v>Roger</v>
      </c>
      <c r="G87" s="1" t="str">
        <f>VLOOKUP(D87,Sheet1!A:D,4,FALSE)</f>
        <v>M</v>
      </c>
      <c r="H87" s="1" t="str">
        <f>VLOOKUP(D87,Sheet1!A:E,5,FALSE)</f>
        <v>V50</v>
      </c>
      <c r="I87" s="1" t="str">
        <f>VLOOKUP(D87,Sheet1!A:F,6,FALSE)</f>
        <v>East End Rd Runners</v>
      </c>
    </row>
    <row r="88" spans="1:9" ht="15">
      <c r="A88" s="1">
        <v>86</v>
      </c>
      <c r="B88" s="1">
        <v>23</v>
      </c>
      <c r="C88" s="1">
        <v>58</v>
      </c>
      <c r="D88" s="1">
        <v>149</v>
      </c>
      <c r="E88" s="1" t="str">
        <f>VLOOKUP(D88,Sheet1!A:B,2,FALSE)</f>
        <v>Dowsell</v>
      </c>
      <c r="F88" s="1" t="str">
        <f>VLOOKUP(D88,Sheet1!A:C,3,FALSE)</f>
        <v>Pippa</v>
      </c>
      <c r="G88" s="1" t="str">
        <f>VLOOKUP(D88,Sheet1!A:D,4,FALSE)</f>
        <v>F</v>
      </c>
      <c r="H88" s="1" t="str">
        <f>VLOOKUP(D88,Sheet1!A:E,5,FALSE)</f>
        <v>V45</v>
      </c>
      <c r="I88" s="1" t="str">
        <f>VLOOKUP(D88,Sheet1!A:F,6,FALSE)</f>
        <v>Orion Harriers</v>
      </c>
    </row>
    <row r="89" spans="1:9" ht="15">
      <c r="A89" s="1">
        <v>87</v>
      </c>
      <c r="B89" s="1">
        <v>24</v>
      </c>
      <c r="C89" s="1">
        <v>3</v>
      </c>
      <c r="D89" s="1">
        <v>144</v>
      </c>
      <c r="E89" s="1" t="str">
        <f>VLOOKUP(D89,Sheet1!A:B,2,FALSE)</f>
        <v>Dixon</v>
      </c>
      <c r="F89" s="1" t="str">
        <f>VLOOKUP(D89,Sheet1!A:C,3,FALSE)</f>
        <v>David</v>
      </c>
      <c r="G89" s="1" t="str">
        <f>VLOOKUP(D89,Sheet1!A:D,4,FALSE)</f>
        <v>M</v>
      </c>
      <c r="H89" s="1" t="str">
        <f>VLOOKUP(D89,Sheet1!A:E,5,FALSE)</f>
        <v>V50</v>
      </c>
      <c r="I89" s="1" t="str">
        <f>VLOOKUP(D89,Sheet1!A:F,6,FALSE)</f>
        <v>Havering 90 Joggers</v>
      </c>
    </row>
    <row r="90" spans="1:9" ht="15">
      <c r="A90" s="1">
        <v>88</v>
      </c>
      <c r="B90" s="1">
        <v>24</v>
      </c>
      <c r="C90" s="1">
        <v>4</v>
      </c>
      <c r="D90" s="1">
        <v>14</v>
      </c>
      <c r="E90" s="1" t="str">
        <f>VLOOKUP(D90,Sheet1!A:B,2,FALSE)</f>
        <v>Burns</v>
      </c>
      <c r="F90" s="1" t="str">
        <f>VLOOKUP(D90,Sheet1!A:C,3,FALSE)</f>
        <v>Sarah</v>
      </c>
      <c r="G90" s="1" t="str">
        <f>VLOOKUP(D90,Sheet1!A:D,4,FALSE)</f>
        <v>F</v>
      </c>
      <c r="H90" s="1" t="str">
        <f>VLOOKUP(D90,Sheet1!A:E,5,FALSE)</f>
        <v>V35</v>
      </c>
      <c r="I90" s="1" t="str">
        <f>VLOOKUP(D90,Sheet1!A:F,6,FALSE)</f>
        <v>East London Runners</v>
      </c>
    </row>
    <row r="91" spans="1:9" ht="15">
      <c r="A91" s="1">
        <v>89</v>
      </c>
      <c r="B91" s="1">
        <v>24</v>
      </c>
      <c r="C91" s="1">
        <v>34</v>
      </c>
      <c r="D91" s="1">
        <v>147</v>
      </c>
      <c r="E91" s="1" t="str">
        <f>VLOOKUP(D91,Sheet1!A:B,2,FALSE)</f>
        <v>Spooner</v>
      </c>
      <c r="F91" s="1" t="str">
        <f>VLOOKUP(D91,Sheet1!A:C,3,FALSE)</f>
        <v>Faye</v>
      </c>
      <c r="G91" s="1" t="str">
        <f>VLOOKUP(D91,Sheet1!A:D,4,FALSE)</f>
        <v>F</v>
      </c>
      <c r="H91" s="1" t="str">
        <f>VLOOKUP(D91,Sheet1!A:E,5,FALSE)</f>
        <v>Senior</v>
      </c>
      <c r="I91" s="1" t="str">
        <f>VLOOKUP(D91,Sheet1!A:F,6,FALSE)</f>
        <v>Barking Rd Runners</v>
      </c>
    </row>
    <row r="92" spans="1:9" ht="15">
      <c r="A92" s="1">
        <v>90</v>
      </c>
      <c r="B92" s="1">
        <v>24</v>
      </c>
      <c r="C92" s="1">
        <v>43</v>
      </c>
      <c r="D92" s="1">
        <v>133</v>
      </c>
      <c r="E92" s="1" t="str">
        <f>VLOOKUP(D92,Sheet1!A:B,2,FALSE)</f>
        <v>Parish</v>
      </c>
      <c r="F92" s="1" t="str">
        <f>VLOOKUP(D92,Sheet1!A:C,3,FALSE)</f>
        <v>Brian</v>
      </c>
      <c r="G92" s="1" t="str">
        <f>VLOOKUP(D92,Sheet1!A:D,4,FALSE)</f>
        <v>M</v>
      </c>
      <c r="H92" s="1" t="str">
        <f>VLOOKUP(D92,Sheet1!A:E,5,FALSE)</f>
        <v>Senior</v>
      </c>
      <c r="I92" s="1" t="str">
        <f>VLOOKUP(D92,Sheet1!A:F,6,FALSE)</f>
        <v>Havering 90 Joggers</v>
      </c>
    </row>
    <row r="93" spans="1:9" ht="15">
      <c r="A93" s="1">
        <v>91</v>
      </c>
      <c r="B93" s="1">
        <v>24</v>
      </c>
      <c r="C93" s="1">
        <v>47</v>
      </c>
      <c r="D93" s="1">
        <v>28</v>
      </c>
      <c r="E93" s="1" t="str">
        <f>VLOOKUP(D93,Sheet1!A:B,2,FALSE)</f>
        <v>Knight</v>
      </c>
      <c r="F93" s="1" t="str">
        <f>VLOOKUP(D93,Sheet1!A:C,3,FALSE)</f>
        <v>Dave</v>
      </c>
      <c r="G93" s="1" t="str">
        <f>VLOOKUP(D93,Sheet1!A:D,4,FALSE)</f>
        <v>M</v>
      </c>
      <c r="H93" s="1" t="str">
        <f>VLOOKUP(D93,Sheet1!A:E,5,FALSE)</f>
        <v>V50</v>
      </c>
      <c r="I93" s="1" t="str">
        <f>VLOOKUP(D93,Sheet1!A:F,6,FALSE)</f>
        <v>East London Runners</v>
      </c>
    </row>
    <row r="94" spans="1:9" ht="15">
      <c r="A94" s="1">
        <v>92</v>
      </c>
      <c r="B94" s="1">
        <v>24</v>
      </c>
      <c r="C94" s="1">
        <v>50</v>
      </c>
      <c r="D94" s="1">
        <v>103</v>
      </c>
      <c r="E94" s="1" t="str">
        <f>VLOOKUP(D94,Sheet1!A:B,2,FALSE)</f>
        <v>Sherwood</v>
      </c>
      <c r="F94" s="1" t="str">
        <f>VLOOKUP(D94,Sheet1!A:C,3,FALSE)</f>
        <v>Dennis</v>
      </c>
      <c r="G94" s="1" t="str">
        <f>VLOOKUP(D94,Sheet1!A:D,4,FALSE)</f>
        <v>M</v>
      </c>
      <c r="H94" s="1" t="str">
        <f>VLOOKUP(D94,Sheet1!A:E,5,FALSE)</f>
        <v>V40</v>
      </c>
      <c r="I94" s="1" t="str">
        <f>VLOOKUP(D94,Sheet1!A:F,6,FALSE)</f>
        <v>East End Rd Runners</v>
      </c>
    </row>
    <row r="95" spans="1:9" ht="15">
      <c r="A95" s="1">
        <v>93</v>
      </c>
      <c r="B95" s="1">
        <v>24</v>
      </c>
      <c r="C95" s="1">
        <v>51</v>
      </c>
      <c r="D95" s="1">
        <v>25</v>
      </c>
      <c r="E95" s="1" t="str">
        <f>VLOOKUP(D95,Sheet1!A:B,2,FALSE)</f>
        <v>Jones</v>
      </c>
      <c r="F95" s="1" t="str">
        <f>VLOOKUP(D95,Sheet1!A:C,3,FALSE)</f>
        <v>Katherine</v>
      </c>
      <c r="G95" s="1" t="str">
        <f>VLOOKUP(D95,Sheet1!A:D,4,FALSE)</f>
        <v>F</v>
      </c>
      <c r="H95" s="1" t="str">
        <f>VLOOKUP(D95,Sheet1!A:E,5,FALSE)</f>
        <v>Senior</v>
      </c>
      <c r="I95" s="1" t="str">
        <f>VLOOKUP(D95,Sheet1!A:F,6,FALSE)</f>
        <v>East London Runners</v>
      </c>
    </row>
    <row r="96" spans="1:9" ht="15">
      <c r="A96" s="1">
        <v>94</v>
      </c>
      <c r="B96" s="1">
        <v>24</v>
      </c>
      <c r="C96" s="1">
        <v>56</v>
      </c>
      <c r="D96" s="1">
        <v>6</v>
      </c>
      <c r="E96" s="1" t="str">
        <f>VLOOKUP(D96,Sheet1!A:B,2,FALSE)</f>
        <v>Alaganandasundaram</v>
      </c>
      <c r="F96" s="1" t="str">
        <f>VLOOKUP(D96,Sheet1!A:C,3,FALSE)</f>
        <v>Satha</v>
      </c>
      <c r="G96" s="1" t="str">
        <f>VLOOKUP(D96,Sheet1!A:D,4,FALSE)</f>
        <v>M</v>
      </c>
      <c r="H96" s="1" t="str">
        <f>VLOOKUP(D96,Sheet1!A:E,5,FALSE)</f>
        <v>V50</v>
      </c>
      <c r="I96" s="1" t="str">
        <f>VLOOKUP(D96,Sheet1!A:F,6,FALSE)</f>
        <v>Ilford AC</v>
      </c>
    </row>
    <row r="97" spans="1:9" ht="15">
      <c r="A97" s="1">
        <v>95</v>
      </c>
      <c r="B97" s="1">
        <v>25</v>
      </c>
      <c r="C97" s="1">
        <v>10</v>
      </c>
      <c r="D97" s="1">
        <v>19</v>
      </c>
      <c r="E97" s="1" t="str">
        <f>VLOOKUP(D97,Sheet1!A:B,2,FALSE)</f>
        <v>Fernandes</v>
      </c>
      <c r="F97" s="1" t="str">
        <f>VLOOKUP(D97,Sheet1!A:C,3,FALSE)</f>
        <v>Ninette</v>
      </c>
      <c r="G97" s="1" t="str">
        <f>VLOOKUP(D97,Sheet1!A:D,4,FALSE)</f>
        <v>F</v>
      </c>
      <c r="H97" s="1" t="str">
        <f>VLOOKUP(D97,Sheet1!A:E,5,FALSE)</f>
        <v>Senior</v>
      </c>
      <c r="I97" s="1" t="str">
        <f>VLOOKUP(D97,Sheet1!A:F,6,FALSE)</f>
        <v>East London Runners</v>
      </c>
    </row>
    <row r="98" spans="1:9" ht="15">
      <c r="A98" s="1">
        <v>96</v>
      </c>
      <c r="B98" s="1">
        <v>25</v>
      </c>
      <c r="C98" s="1">
        <v>11</v>
      </c>
      <c r="D98" s="1">
        <v>137</v>
      </c>
      <c r="E98" s="1" t="str">
        <f>VLOOKUP(D98,Sheet1!A:B,2,FALSE)</f>
        <v>Bywaters</v>
      </c>
      <c r="F98" s="1" t="str">
        <f>VLOOKUP(D98,Sheet1!A:C,3,FALSE)</f>
        <v>Steve</v>
      </c>
      <c r="G98" s="1" t="str">
        <f>VLOOKUP(D98,Sheet1!A:D,4,FALSE)</f>
        <v>M</v>
      </c>
      <c r="H98" s="1" t="str">
        <f>VLOOKUP(D98,Sheet1!A:E,5,FALSE)</f>
        <v>V40</v>
      </c>
      <c r="I98" s="1" t="str">
        <f>VLOOKUP(D98,Sheet1!A:F,6,FALSE)</f>
        <v>East London Runners</v>
      </c>
    </row>
    <row r="99" spans="1:9" ht="15">
      <c r="A99" s="1">
        <v>97</v>
      </c>
      <c r="B99" s="1">
        <v>25</v>
      </c>
      <c r="C99" s="1">
        <v>40</v>
      </c>
      <c r="D99" s="1">
        <v>27</v>
      </c>
      <c r="E99" s="1" t="str">
        <f>VLOOKUP(D99,Sheet1!A:B,2,FALSE)</f>
        <v>Kennedy</v>
      </c>
      <c r="F99" s="1" t="str">
        <f>VLOOKUP(D99,Sheet1!A:C,3,FALSE)</f>
        <v>Sheila</v>
      </c>
      <c r="G99" s="1" t="str">
        <f>VLOOKUP(D99,Sheet1!A:D,4,FALSE)</f>
        <v>F</v>
      </c>
      <c r="H99" s="1" t="str">
        <f>VLOOKUP(D99,Sheet1!A:E,5,FALSE)</f>
        <v>V45</v>
      </c>
      <c r="I99" s="1" t="str">
        <f>VLOOKUP(D99,Sheet1!A:F,6,FALSE)</f>
        <v>East London Runners</v>
      </c>
    </row>
    <row r="100" spans="1:9" ht="15">
      <c r="A100" s="1">
        <v>98</v>
      </c>
      <c r="B100" s="1">
        <v>25</v>
      </c>
      <c r="C100" s="1">
        <v>44</v>
      </c>
      <c r="D100" s="1">
        <v>7</v>
      </c>
      <c r="E100" s="1" t="str">
        <f>VLOOKUP(D100,Sheet1!A:B,2,FALSE)</f>
        <v>Cheal</v>
      </c>
      <c r="F100" s="1" t="str">
        <f>VLOOKUP(D100,Sheet1!A:C,3,FALSE)</f>
        <v>Stephen</v>
      </c>
      <c r="G100" s="1" t="str">
        <f>VLOOKUP(D100,Sheet1!A:D,4,FALSE)</f>
        <v>M</v>
      </c>
      <c r="H100" s="1" t="str">
        <f>VLOOKUP(D100,Sheet1!A:E,5,FALSE)</f>
        <v>V50</v>
      </c>
      <c r="I100" s="1" t="str">
        <f>VLOOKUP(D100,Sheet1!A:F,6,FALSE)</f>
        <v>Ilford AC</v>
      </c>
    </row>
    <row r="101" spans="1:9" ht="15">
      <c r="A101" s="1">
        <v>99</v>
      </c>
      <c r="B101" s="1">
        <v>25</v>
      </c>
      <c r="C101" s="1">
        <v>45</v>
      </c>
      <c r="D101" s="1">
        <v>56</v>
      </c>
      <c r="E101" s="1" t="str">
        <f>VLOOKUP(D101,Sheet1!A:B,2,FALSE)</f>
        <v>Imafidon</v>
      </c>
      <c r="F101" s="1" t="str">
        <f>VLOOKUP(D101,Sheet1!A:C,3,FALSE)</f>
        <v>Bisi</v>
      </c>
      <c r="G101" s="1" t="str">
        <f>VLOOKUP(D101,Sheet1!A:D,4,FALSE)</f>
        <v>F</v>
      </c>
      <c r="H101" s="1" t="str">
        <f>VLOOKUP(D101,Sheet1!A:E,5,FALSE)</f>
        <v>V45</v>
      </c>
      <c r="I101" s="1" t="str">
        <f>VLOOKUP(D101,Sheet1!A:F,6,FALSE)</f>
        <v>East End Rd Runners</v>
      </c>
    </row>
    <row r="102" spans="1:9" ht="15">
      <c r="A102" s="1">
        <v>100</v>
      </c>
      <c r="B102" s="1">
        <v>25</v>
      </c>
      <c r="C102" s="1">
        <v>49</v>
      </c>
      <c r="D102" s="1">
        <v>46</v>
      </c>
      <c r="E102" s="1" t="str">
        <f>VLOOKUP(D102,Sheet1!A:B,2,FALSE)</f>
        <v>Wyatt</v>
      </c>
      <c r="F102" s="1" t="str">
        <f>VLOOKUP(D102,Sheet1!A:C,3,FALSE)</f>
        <v>David</v>
      </c>
      <c r="G102" s="1" t="str">
        <f>VLOOKUP(D102,Sheet1!A:D,4,FALSE)</f>
        <v>M</v>
      </c>
      <c r="H102" s="1" t="str">
        <f>VLOOKUP(D102,Sheet1!A:E,5,FALSE)</f>
        <v>V50</v>
      </c>
      <c r="I102" s="1" t="str">
        <f>VLOOKUP(D102,Sheet1!A:F,6,FALSE)</f>
        <v>East London Runners</v>
      </c>
    </row>
    <row r="103" spans="1:9" ht="15">
      <c r="A103" s="1">
        <v>101</v>
      </c>
      <c r="B103" s="1">
        <v>25</v>
      </c>
      <c r="C103" s="1">
        <v>51</v>
      </c>
      <c r="D103" s="1">
        <v>17</v>
      </c>
      <c r="E103" s="1" t="str">
        <f>VLOOKUP(D103,Sheet1!A:B,2,FALSE)</f>
        <v>Day</v>
      </c>
      <c r="F103" s="1" t="str">
        <f>VLOOKUP(D103,Sheet1!A:C,3,FALSE)</f>
        <v>Fiona</v>
      </c>
      <c r="G103" s="1" t="str">
        <f>VLOOKUP(D103,Sheet1!A:D,4,FALSE)</f>
        <v>F</v>
      </c>
      <c r="H103" s="1" t="str">
        <f>VLOOKUP(D103,Sheet1!A:E,5,FALSE)</f>
        <v>V55</v>
      </c>
      <c r="I103" s="1" t="str">
        <f>VLOOKUP(D103,Sheet1!A:F,6,FALSE)</f>
        <v>East London Runners</v>
      </c>
    </row>
    <row r="104" spans="1:9" ht="15">
      <c r="A104" s="1">
        <v>102</v>
      </c>
      <c r="B104" s="1">
        <v>25</v>
      </c>
      <c r="C104" s="1">
        <v>58</v>
      </c>
      <c r="D104" s="1">
        <v>145</v>
      </c>
      <c r="E104" s="1" t="str">
        <f>VLOOKUP(D104,Sheet1!A:B,2,FALSE)</f>
        <v>McQueen</v>
      </c>
      <c r="F104" s="1" t="str">
        <f>VLOOKUP(D104,Sheet1!A:C,3,FALSE)</f>
        <v>Andrea</v>
      </c>
      <c r="G104" s="1" t="str">
        <f>VLOOKUP(D104,Sheet1!A:D,4,FALSE)</f>
        <v>F</v>
      </c>
      <c r="H104" s="1" t="str">
        <f>VLOOKUP(D104,Sheet1!A:E,5,FALSE)</f>
        <v>V45</v>
      </c>
      <c r="I104" s="1" t="str">
        <f>VLOOKUP(D104,Sheet1!A:F,6,FALSE)</f>
        <v>Orion Harriers</v>
      </c>
    </row>
    <row r="105" spans="1:9" ht="15">
      <c r="A105" s="1">
        <v>103</v>
      </c>
      <c r="B105" s="1">
        <v>26</v>
      </c>
      <c r="C105" s="1">
        <v>4</v>
      </c>
      <c r="D105" s="1">
        <v>57</v>
      </c>
      <c r="E105" s="1" t="str">
        <f>VLOOKUP(D105,Sheet1!A:B,2,FALSE)</f>
        <v>Watson</v>
      </c>
      <c r="F105" s="1" t="str">
        <f>VLOOKUP(D105,Sheet1!A:C,3,FALSE)</f>
        <v>Christina</v>
      </c>
      <c r="G105" s="1" t="str">
        <f>VLOOKUP(D105,Sheet1!A:D,4,FALSE)</f>
        <v>F</v>
      </c>
      <c r="H105" s="1" t="str">
        <f>VLOOKUP(D105,Sheet1!A:E,5,FALSE)</f>
        <v>V55</v>
      </c>
      <c r="I105" s="1" t="str">
        <f>VLOOKUP(D105,Sheet1!A:F,6,FALSE)</f>
        <v>Eton Manor AC</v>
      </c>
    </row>
    <row r="106" spans="1:9" ht="15">
      <c r="A106" s="1">
        <v>104</v>
      </c>
      <c r="B106" s="1">
        <v>26</v>
      </c>
      <c r="C106" s="1">
        <v>19</v>
      </c>
      <c r="D106" s="1">
        <v>106</v>
      </c>
      <c r="E106" s="1" t="str">
        <f>VLOOKUP(D106,Sheet1!A:B,2,FALSE)</f>
        <v>Tynan</v>
      </c>
      <c r="F106" s="1" t="str">
        <f>VLOOKUP(D106,Sheet1!A:C,3,FALSE)</f>
        <v>Allison</v>
      </c>
      <c r="G106" s="1" t="str">
        <f>VLOOKUP(D106,Sheet1!A:D,4,FALSE)</f>
        <v>F</v>
      </c>
      <c r="H106" s="1" t="str">
        <f>VLOOKUP(D106,Sheet1!A:E,5,FALSE)</f>
        <v>V45</v>
      </c>
      <c r="I106" s="1" t="str">
        <f>VLOOKUP(D106,Sheet1!A:F,6,FALSE)</f>
        <v>East End Rd Runners</v>
      </c>
    </row>
    <row r="107" spans="1:9" ht="15">
      <c r="A107" s="1">
        <v>105</v>
      </c>
      <c r="B107" s="1">
        <v>26</v>
      </c>
      <c r="C107" s="1">
        <v>24</v>
      </c>
      <c r="D107" s="1">
        <v>129</v>
      </c>
      <c r="E107" s="1" t="str">
        <f>VLOOKUP(D107,Sheet1!A:B,2,FALSE)</f>
        <v>Thorn</v>
      </c>
      <c r="F107" s="1" t="str">
        <f>VLOOKUP(D107,Sheet1!A:C,3,FALSE)</f>
        <v>Lisa</v>
      </c>
      <c r="G107" s="1" t="str">
        <f>VLOOKUP(D107,Sheet1!A:D,4,FALSE)</f>
        <v>F</v>
      </c>
      <c r="H107" s="1" t="str">
        <f>VLOOKUP(D107,Sheet1!A:E,5,FALSE)</f>
        <v>V35</v>
      </c>
      <c r="I107" s="1" t="str">
        <f>VLOOKUP(D107,Sheet1!A:F,6,FALSE)</f>
        <v>Orion Harriers</v>
      </c>
    </row>
    <row r="108" spans="1:9" ht="15">
      <c r="A108" s="1">
        <v>106</v>
      </c>
      <c r="B108" s="1">
        <v>26</v>
      </c>
      <c r="C108" s="1">
        <v>37</v>
      </c>
      <c r="D108" s="1">
        <v>151</v>
      </c>
      <c r="E108" s="1" t="str">
        <f>VLOOKUP(D108,Sheet1!A:B,2,FALSE)</f>
        <v>Sukky</v>
      </c>
      <c r="F108" s="1" t="str">
        <f>VLOOKUP(D108,Sheet1!A:C,3,FALSE)</f>
        <v>Katrina</v>
      </c>
      <c r="G108" s="1" t="str">
        <f>VLOOKUP(D108,Sheet1!A:D,4,FALSE)</f>
        <v>F</v>
      </c>
      <c r="H108" s="1" t="str">
        <f>VLOOKUP(D108,Sheet1!A:E,5,FALSE)</f>
        <v>V45</v>
      </c>
      <c r="I108" s="1" t="str">
        <f>VLOOKUP(D108,Sheet1!A:F,6,FALSE)</f>
        <v>Eton Manor AC</v>
      </c>
    </row>
    <row r="109" spans="1:9" ht="15">
      <c r="A109" s="1">
        <v>107</v>
      </c>
      <c r="B109" s="1">
        <v>26</v>
      </c>
      <c r="C109" s="1">
        <v>47</v>
      </c>
      <c r="D109" s="1">
        <v>109</v>
      </c>
      <c r="E109" s="1" t="str">
        <f>VLOOKUP(D109,Sheet1!A:B,2,FALSE)</f>
        <v>O'Toole</v>
      </c>
      <c r="F109" s="1" t="str">
        <f>VLOOKUP(D109,Sheet1!A:C,3,FALSE)</f>
        <v>Martin</v>
      </c>
      <c r="G109" s="1" t="str">
        <f>VLOOKUP(D109,Sheet1!A:D,4,FALSE)</f>
        <v>M</v>
      </c>
      <c r="H109" s="1" t="str">
        <f>VLOOKUP(D109,Sheet1!A:E,5,FALSE)</f>
        <v>V40</v>
      </c>
      <c r="I109" s="1" t="str">
        <f>VLOOKUP(D109,Sheet1!A:F,6,FALSE)</f>
        <v>Dagenham 88 Runners</v>
      </c>
    </row>
    <row r="110" spans="1:9" ht="15">
      <c r="A110" s="1">
        <v>108</v>
      </c>
      <c r="B110" s="1">
        <v>26</v>
      </c>
      <c r="C110" s="1">
        <v>59</v>
      </c>
      <c r="D110" s="1">
        <v>150</v>
      </c>
      <c r="E110" s="1" t="str">
        <f>VLOOKUP(D110,Sheet1!A:B,2,FALSE)</f>
        <v>Barnard</v>
      </c>
      <c r="F110" s="1" t="str">
        <f>VLOOKUP(D110,Sheet1!A:C,3,FALSE)</f>
        <v>Hugh</v>
      </c>
      <c r="G110" s="1" t="str">
        <f>VLOOKUP(D110,Sheet1!A:D,4,FALSE)</f>
        <v>M</v>
      </c>
      <c r="H110" s="1" t="str">
        <f>VLOOKUP(D110,Sheet1!A:E,5,FALSE)</f>
        <v>V60</v>
      </c>
      <c r="I110" s="1" t="str">
        <f>VLOOKUP(D110,Sheet1!A:F,6,FALSE)</f>
        <v>East End Rd Runners</v>
      </c>
    </row>
    <row r="111" spans="1:9" ht="15">
      <c r="A111" s="1">
        <v>109</v>
      </c>
      <c r="B111" s="1">
        <v>27</v>
      </c>
      <c r="C111" s="1">
        <v>7</v>
      </c>
      <c r="D111" s="1">
        <v>65</v>
      </c>
      <c r="E111" s="1" t="str">
        <f>VLOOKUP(D111,Sheet1!A:B,2,FALSE)</f>
        <v>Brown</v>
      </c>
      <c r="F111" s="1" t="str">
        <f>VLOOKUP(D111,Sheet1!A:C,3,FALSE)</f>
        <v>Kevin</v>
      </c>
      <c r="G111" s="1" t="str">
        <f>VLOOKUP(D111,Sheet1!A:D,4,FALSE)</f>
        <v>M</v>
      </c>
      <c r="H111" s="1" t="str">
        <f>VLOOKUP(D111,Sheet1!A:E,5,FALSE)</f>
        <v>V50</v>
      </c>
      <c r="I111" s="1" t="str">
        <f>VLOOKUP(D111,Sheet1!A:F,6,FALSE)</f>
        <v>Dagenham 88 Runners</v>
      </c>
    </row>
    <row r="112" spans="1:9" ht="15">
      <c r="A112" s="1">
        <v>110</v>
      </c>
      <c r="B112" s="1">
        <v>27</v>
      </c>
      <c r="C112" s="1">
        <v>13</v>
      </c>
      <c r="D112" s="1">
        <v>18</v>
      </c>
      <c r="E112" s="1" t="str">
        <f>VLOOKUP(D112,Sheet1!A:B,2,FALSE)</f>
        <v>Edwards</v>
      </c>
      <c r="F112" s="1" t="str">
        <f>VLOOKUP(D112,Sheet1!A:C,3,FALSE)</f>
        <v>Sophie</v>
      </c>
      <c r="G112" s="1" t="str">
        <f>VLOOKUP(D112,Sheet1!A:D,4,FALSE)</f>
        <v>F</v>
      </c>
      <c r="H112" s="1" t="str">
        <f>VLOOKUP(D112,Sheet1!A:E,5,FALSE)</f>
        <v>V40</v>
      </c>
      <c r="I112" s="1" t="str">
        <f>VLOOKUP(D112,Sheet1!A:F,6,FALSE)</f>
        <v>East London Runners</v>
      </c>
    </row>
    <row r="113" spans="1:9" ht="15">
      <c r="A113" s="1">
        <v>111</v>
      </c>
      <c r="B113" s="1">
        <v>27</v>
      </c>
      <c r="C113" s="1">
        <v>19</v>
      </c>
      <c r="D113" s="1">
        <v>3</v>
      </c>
      <c r="E113" s="1" t="str">
        <f>VLOOKUP(D113,Sheet1!A:B,2,FALSE)</f>
        <v>Fryatt</v>
      </c>
      <c r="F113" s="1" t="str">
        <f>VLOOKUP(D113,Sheet1!A:C,3,FALSE)</f>
        <v>Alison</v>
      </c>
      <c r="G113" s="1" t="str">
        <f>VLOOKUP(D113,Sheet1!A:D,4,FALSE)</f>
        <v>F</v>
      </c>
      <c r="H113" s="1" t="str">
        <f>VLOOKUP(D113,Sheet1!A:E,5,FALSE)</f>
        <v>V45</v>
      </c>
      <c r="I113" s="1" t="str">
        <f>VLOOKUP(D113,Sheet1!A:F,6,FALSE)</f>
        <v>Barking Rd Runners</v>
      </c>
    </row>
    <row r="114" spans="1:9" ht="15">
      <c r="A114" s="1">
        <v>112</v>
      </c>
      <c r="B114" s="1">
        <v>27</v>
      </c>
      <c r="C114" s="1">
        <v>31</v>
      </c>
      <c r="D114" s="1">
        <v>132</v>
      </c>
      <c r="E114" s="1" t="str">
        <f>VLOOKUP(D114,Sheet1!A:B,2,FALSE)</f>
        <v>Dobie</v>
      </c>
      <c r="F114" s="1" t="str">
        <f>VLOOKUP(D114,Sheet1!A:C,3,FALSE)</f>
        <v>Ronald</v>
      </c>
      <c r="G114" s="1" t="str">
        <f>VLOOKUP(D114,Sheet1!A:D,4,FALSE)</f>
        <v>M</v>
      </c>
      <c r="H114" s="1" t="str">
        <f>VLOOKUP(D114,Sheet1!A:E,5,FALSE)</f>
        <v>V50</v>
      </c>
      <c r="I114" s="1" t="str">
        <f>VLOOKUP(D114,Sheet1!A:F,6,FALSE)</f>
        <v>Havering 90 Joggers</v>
      </c>
    </row>
    <row r="115" spans="1:9" ht="15">
      <c r="A115" s="1">
        <v>113</v>
      </c>
      <c r="B115" s="1">
        <v>27</v>
      </c>
      <c r="C115" s="1">
        <v>46</v>
      </c>
      <c r="D115" s="1">
        <v>100</v>
      </c>
      <c r="E115" s="1" t="str">
        <f>VLOOKUP(D115,Sheet1!A:B,2,FALSE)</f>
        <v>Bartlett</v>
      </c>
      <c r="F115" s="1" t="str">
        <f>VLOOKUP(D115,Sheet1!A:C,3,FALSE)</f>
        <v>Maria</v>
      </c>
      <c r="G115" s="1" t="str">
        <f>VLOOKUP(D115,Sheet1!A:D,4,FALSE)</f>
        <v>F</v>
      </c>
      <c r="H115" s="1" t="str">
        <f>VLOOKUP(D115,Sheet1!A:E,5,FALSE)</f>
        <v>V35</v>
      </c>
      <c r="I115" s="1" t="str">
        <f>VLOOKUP(D115,Sheet1!A:F,6,FALSE)</f>
        <v>Barking Rd Runners</v>
      </c>
    </row>
    <row r="116" spans="1:9" ht="15">
      <c r="A116" s="1">
        <v>114</v>
      </c>
      <c r="B116" s="1">
        <v>27</v>
      </c>
      <c r="C116" s="1">
        <v>48</v>
      </c>
      <c r="D116" s="1">
        <v>112</v>
      </c>
      <c r="E116" s="1" t="str">
        <f>VLOOKUP(D116,Sheet1!A:B,2,FALSE)</f>
        <v>Stone</v>
      </c>
      <c r="F116" s="1" t="str">
        <f>VLOOKUP(D116,Sheet1!A:C,3,FALSE)</f>
        <v>Steve</v>
      </c>
      <c r="G116" s="1" t="str">
        <f>VLOOKUP(D116,Sheet1!A:D,4,FALSE)</f>
        <v>M</v>
      </c>
      <c r="H116" s="1" t="str">
        <f>VLOOKUP(D116,Sheet1!A:E,5,FALSE)</f>
        <v>V40</v>
      </c>
      <c r="I116" s="1" t="str">
        <f>VLOOKUP(D116,Sheet1!A:F,6,FALSE)</f>
        <v>Eton Manor AC</v>
      </c>
    </row>
    <row r="117" spans="1:9" ht="15">
      <c r="A117" s="1">
        <v>115</v>
      </c>
      <c r="B117" s="1">
        <v>27</v>
      </c>
      <c r="C117" s="1">
        <v>55</v>
      </c>
      <c r="D117" s="1">
        <v>67</v>
      </c>
      <c r="E117" s="1" t="str">
        <f>VLOOKUP(D117,Sheet1!A:B,2,FALSE)</f>
        <v>Castle</v>
      </c>
      <c r="F117" s="1" t="str">
        <f>VLOOKUP(D117,Sheet1!A:C,3,FALSE)</f>
        <v>Suzanne</v>
      </c>
      <c r="G117" s="1" t="str">
        <f>VLOOKUP(D117,Sheet1!A:D,4,FALSE)</f>
        <v>F</v>
      </c>
      <c r="H117" s="1" t="str">
        <f>VLOOKUP(D117,Sheet1!A:E,5,FALSE)</f>
        <v>Senior</v>
      </c>
      <c r="I117" s="1" t="str">
        <f>VLOOKUP(D117,Sheet1!A:F,6,FALSE)</f>
        <v>Dagenham 88 Runners</v>
      </c>
    </row>
    <row r="118" spans="1:9" ht="15">
      <c r="A118" s="1">
        <v>116</v>
      </c>
      <c r="B118" s="1">
        <v>28</v>
      </c>
      <c r="C118" s="1">
        <v>1</v>
      </c>
      <c r="D118" s="1">
        <v>89</v>
      </c>
      <c r="E118" s="1" t="str">
        <f>VLOOKUP(D118,Sheet1!A:B,2,FALSE)</f>
        <v>Veerasamy</v>
      </c>
      <c r="F118" s="1" t="str">
        <f>VLOOKUP(D118,Sheet1!A:C,3,FALSE)</f>
        <v>Timi</v>
      </c>
      <c r="G118" s="1" t="str">
        <f>VLOOKUP(D118,Sheet1!A:D,4,FALSE)</f>
        <v>F</v>
      </c>
      <c r="H118" s="1" t="str">
        <f>VLOOKUP(D118,Sheet1!A:E,5,FALSE)</f>
        <v>V55</v>
      </c>
      <c r="I118" s="1" t="str">
        <f>VLOOKUP(D118,Sheet1!A:F,6,FALSE)</f>
        <v>Dagenham 88 Runners</v>
      </c>
    </row>
    <row r="119" spans="1:9" ht="15">
      <c r="A119" s="1">
        <v>117</v>
      </c>
      <c r="B119" s="1">
        <v>28</v>
      </c>
      <c r="C119" s="1">
        <v>13</v>
      </c>
      <c r="D119" s="1">
        <v>156</v>
      </c>
      <c r="E119" s="1" t="str">
        <f>VLOOKUP(D119,Sheet1!A:B,2,FALSE)</f>
        <v>Graham</v>
      </c>
      <c r="F119" s="1" t="str">
        <f>VLOOKUP(D119,Sheet1!A:C,3,FALSE)</f>
        <v>Brian</v>
      </c>
      <c r="G119" s="1" t="str">
        <f>VLOOKUP(D119,Sheet1!A:D,4,FALSE)</f>
        <v>M</v>
      </c>
      <c r="H119" s="1" t="str">
        <f>VLOOKUP(D119,Sheet1!A:E,5,FALSE)</f>
        <v>V50</v>
      </c>
      <c r="I119" s="1" t="str">
        <f>VLOOKUP(D119,Sheet1!A:F,6,FALSE)</f>
        <v>East End Rd Runners</v>
      </c>
    </row>
    <row r="120" spans="1:9" ht="15">
      <c r="A120" s="1">
        <v>118</v>
      </c>
      <c r="B120" s="1">
        <v>28</v>
      </c>
      <c r="C120" s="1">
        <v>16</v>
      </c>
      <c r="D120" s="1">
        <v>40</v>
      </c>
      <c r="E120" s="1" t="str">
        <f>VLOOKUP(D120,Sheet1!A:B,2,FALSE)</f>
        <v>Tomlin</v>
      </c>
      <c r="F120" s="1" t="str">
        <f>VLOOKUP(D120,Sheet1!A:C,3,FALSE)</f>
        <v>Maggie</v>
      </c>
      <c r="G120" s="1" t="str">
        <f>VLOOKUP(D120,Sheet1!A:D,4,FALSE)</f>
        <v>F</v>
      </c>
      <c r="H120" s="1" t="str">
        <f>VLOOKUP(D120,Sheet1!A:E,5,FALSE)</f>
        <v>Senior</v>
      </c>
      <c r="I120" s="1" t="str">
        <f>VLOOKUP(D120,Sheet1!A:F,6,FALSE)</f>
        <v>East London Runners</v>
      </c>
    </row>
    <row r="121" spans="1:9" ht="15">
      <c r="A121" s="1">
        <v>119</v>
      </c>
      <c r="B121" s="1">
        <v>28</v>
      </c>
      <c r="C121" s="1">
        <v>21</v>
      </c>
      <c r="D121" s="1">
        <v>104</v>
      </c>
      <c r="E121" s="1" t="str">
        <f>VLOOKUP(D121,Sheet1!A:B,2,FALSE)</f>
        <v>Sinon</v>
      </c>
      <c r="F121" s="1" t="str">
        <f>VLOOKUP(D121,Sheet1!A:C,3,FALSE)</f>
        <v>Louise</v>
      </c>
      <c r="G121" s="1" t="str">
        <f>VLOOKUP(D121,Sheet1!A:D,4,FALSE)</f>
        <v>F</v>
      </c>
      <c r="H121" s="1" t="str">
        <f>VLOOKUP(D121,Sheet1!A:E,5,FALSE)</f>
        <v>V35</v>
      </c>
      <c r="I121" s="1" t="str">
        <f>VLOOKUP(D121,Sheet1!A:F,6,FALSE)</f>
        <v>East End Rd Runners</v>
      </c>
    </row>
    <row r="122" spans="1:9" ht="15">
      <c r="A122" s="1">
        <v>120</v>
      </c>
      <c r="B122" s="1">
        <v>28</v>
      </c>
      <c r="C122" s="1">
        <v>22</v>
      </c>
      <c r="D122" s="1">
        <v>146</v>
      </c>
      <c r="E122" s="1" t="str">
        <f>VLOOKUP(D122,Sheet1!A:B,2,FALSE)</f>
        <v>Dowsell</v>
      </c>
      <c r="F122" s="1" t="str">
        <f>VLOOKUP(D122,Sheet1!A:C,3,FALSE)</f>
        <v>Juze</v>
      </c>
      <c r="G122" s="1" t="str">
        <f>VLOOKUP(D122,Sheet1!A:D,4,FALSE)</f>
        <v>F</v>
      </c>
      <c r="H122" s="1" t="str">
        <f>VLOOKUP(D122,Sheet1!A:E,5,FALSE)</f>
        <v>Junior</v>
      </c>
      <c r="I122" s="1" t="str">
        <f>VLOOKUP(D122,Sheet1!A:F,6,FALSE)</f>
        <v>Orion Harriers</v>
      </c>
    </row>
    <row r="123" spans="1:9" ht="15">
      <c r="A123" s="1">
        <v>121</v>
      </c>
      <c r="B123" s="1">
        <v>28</v>
      </c>
      <c r="C123" s="1">
        <v>24</v>
      </c>
      <c r="D123" s="1">
        <v>90</v>
      </c>
      <c r="E123" s="1" t="str">
        <f>VLOOKUP(D123,Sheet1!A:B,2,FALSE)</f>
        <v>Bennett</v>
      </c>
      <c r="F123" s="1" t="str">
        <f>VLOOKUP(D123,Sheet1!A:C,3,FALSE)</f>
        <v>Don</v>
      </c>
      <c r="G123" s="1" t="str">
        <f>VLOOKUP(D123,Sheet1!A:D,4,FALSE)</f>
        <v>M</v>
      </c>
      <c r="H123" s="1" t="str">
        <f>VLOOKUP(D123,Sheet1!A:E,5,FALSE)</f>
        <v>V50</v>
      </c>
      <c r="I123" s="1" t="str">
        <f>VLOOKUP(D123,Sheet1!A:F,6,FALSE)</f>
        <v>East London Runners</v>
      </c>
    </row>
    <row r="124" spans="1:9" ht="15">
      <c r="A124" s="1">
        <v>122</v>
      </c>
      <c r="B124" s="1">
        <v>28</v>
      </c>
      <c r="C124" s="1">
        <v>37</v>
      </c>
      <c r="D124" s="1">
        <v>124</v>
      </c>
      <c r="E124" s="1" t="str">
        <f>VLOOKUP(D124,Sheet1!A:B,2,FALSE)</f>
        <v>Sheekey</v>
      </c>
      <c r="F124" s="1" t="str">
        <f>VLOOKUP(D124,Sheet1!A:C,3,FALSE)</f>
        <v>Stephen</v>
      </c>
      <c r="G124" s="1" t="str">
        <f>VLOOKUP(D124,Sheet1!A:D,4,FALSE)</f>
        <v>M</v>
      </c>
      <c r="H124" s="1" t="str">
        <f>VLOOKUP(D124,Sheet1!A:E,5,FALSE)</f>
        <v>V50</v>
      </c>
      <c r="I124" s="1" t="str">
        <f>VLOOKUP(D124,Sheet1!A:F,6,FALSE)</f>
        <v>Havering 90 Joggers</v>
      </c>
    </row>
    <row r="125" spans="1:9" ht="15">
      <c r="A125" s="1">
        <v>123</v>
      </c>
      <c r="B125" s="1">
        <v>29</v>
      </c>
      <c r="C125" s="1">
        <v>0</v>
      </c>
      <c r="D125" s="1">
        <v>58</v>
      </c>
      <c r="E125" s="1" t="str">
        <f>VLOOKUP(D125,Sheet1!A:B,2,FALSE)</f>
        <v>Brown</v>
      </c>
      <c r="F125" s="1" t="str">
        <f>VLOOKUP(D125,Sheet1!A:C,3,FALSE)</f>
        <v>Nicky</v>
      </c>
      <c r="G125" s="1" t="str">
        <f>VLOOKUP(D125,Sheet1!A:D,4,FALSE)</f>
        <v>F</v>
      </c>
      <c r="H125" s="1" t="str">
        <f>VLOOKUP(D125,Sheet1!A:E,5,FALSE)</f>
        <v>V45</v>
      </c>
      <c r="I125" s="1" t="str">
        <f>VLOOKUP(D125,Sheet1!A:F,6,FALSE)</f>
        <v>Unattached</v>
      </c>
    </row>
    <row r="126" spans="1:9" ht="15">
      <c r="A126" s="1">
        <v>124</v>
      </c>
      <c r="B126" s="1">
        <v>29</v>
      </c>
      <c r="C126" s="1">
        <v>23</v>
      </c>
      <c r="D126" s="1">
        <v>54</v>
      </c>
      <c r="E126" s="1" t="str">
        <f>VLOOKUP(D126,Sheet1!A:B,2,FALSE)</f>
        <v>Spencer-Perkins</v>
      </c>
      <c r="F126" s="1" t="str">
        <f>VLOOKUP(D126,Sheet1!A:C,3,FALSE)</f>
        <v>Dennis</v>
      </c>
      <c r="G126" s="1" t="str">
        <f>VLOOKUP(D126,Sheet1!A:D,4,FALSE)</f>
        <v>M</v>
      </c>
      <c r="H126" s="1" t="str">
        <f>VLOOKUP(D126,Sheet1!A:E,5,FALSE)</f>
        <v>V50</v>
      </c>
      <c r="I126" s="1" t="str">
        <f>VLOOKUP(D126,Sheet1!A:F,6,FALSE)</f>
        <v>Barking Rd Runners</v>
      </c>
    </row>
    <row r="127" spans="1:9" ht="15">
      <c r="A127" s="1">
        <v>125</v>
      </c>
      <c r="B127" s="1">
        <v>29</v>
      </c>
      <c r="C127" s="1">
        <v>26</v>
      </c>
      <c r="D127" s="1">
        <v>26</v>
      </c>
      <c r="E127" s="1" t="str">
        <f>VLOOKUP(D127,Sheet1!A:B,2,FALSE)</f>
        <v>Kelly</v>
      </c>
      <c r="F127" s="1" t="str">
        <f>VLOOKUP(D127,Sheet1!A:C,3,FALSE)</f>
        <v>Trish</v>
      </c>
      <c r="G127" s="1" t="str">
        <f>VLOOKUP(D127,Sheet1!A:D,4,FALSE)</f>
        <v>F</v>
      </c>
      <c r="H127" s="1" t="str">
        <f>VLOOKUP(D127,Sheet1!A:E,5,FALSE)</f>
        <v>V55</v>
      </c>
      <c r="I127" s="1" t="str">
        <f>VLOOKUP(D127,Sheet1!A:F,6,FALSE)</f>
        <v>East London Runners</v>
      </c>
    </row>
    <row r="128" spans="1:9" ht="15">
      <c r="A128" s="1">
        <v>126</v>
      </c>
      <c r="B128" s="1">
        <v>29</v>
      </c>
      <c r="C128" s="1">
        <v>35</v>
      </c>
      <c r="D128" s="1">
        <v>72</v>
      </c>
      <c r="E128" s="1" t="str">
        <f>VLOOKUP(D128,Sheet1!A:B,2,FALSE)</f>
        <v>Eagles</v>
      </c>
      <c r="F128" s="1" t="str">
        <f>VLOOKUP(D128,Sheet1!A:C,3,FALSE)</f>
        <v>Beverley</v>
      </c>
      <c r="G128" s="1" t="str">
        <f>VLOOKUP(D128,Sheet1!A:D,4,FALSE)</f>
        <v>F</v>
      </c>
      <c r="H128" s="1" t="str">
        <f>VLOOKUP(D128,Sheet1!A:E,5,FALSE)</f>
        <v>V45</v>
      </c>
      <c r="I128" s="1" t="str">
        <f>VLOOKUP(D128,Sheet1!A:F,6,FALSE)</f>
        <v>Dagenham 88 Runners</v>
      </c>
    </row>
    <row r="129" spans="1:9" ht="15">
      <c r="A129" s="1">
        <v>127</v>
      </c>
      <c r="B129" s="1">
        <v>29</v>
      </c>
      <c r="C129" s="1">
        <v>42</v>
      </c>
      <c r="D129" s="1">
        <v>75</v>
      </c>
      <c r="E129" s="1" t="str">
        <f>VLOOKUP(D129,Sheet1!A:B,2,FALSE)</f>
        <v>Frewin</v>
      </c>
      <c r="F129" s="1" t="str">
        <f>VLOOKUP(D129,Sheet1!A:C,3,FALSE)</f>
        <v>Jacqueline</v>
      </c>
      <c r="G129" s="1" t="str">
        <f>VLOOKUP(D129,Sheet1!A:D,4,FALSE)</f>
        <v>F</v>
      </c>
      <c r="H129" s="1" t="str">
        <f>VLOOKUP(D129,Sheet1!A:E,5,FALSE)</f>
        <v>V55</v>
      </c>
      <c r="I129" s="1" t="str">
        <f>VLOOKUP(D129,Sheet1!A:F,6,FALSE)</f>
        <v>Dagenham 88 Runners</v>
      </c>
    </row>
    <row r="130" spans="1:9" ht="15">
      <c r="A130" s="1">
        <v>128</v>
      </c>
      <c r="B130" s="1">
        <v>30</v>
      </c>
      <c r="C130" s="1">
        <v>30</v>
      </c>
      <c r="D130" s="1">
        <v>83</v>
      </c>
      <c r="E130" s="1" t="str">
        <f>VLOOKUP(D130,Sheet1!A:B,2,FALSE)</f>
        <v>Robinson</v>
      </c>
      <c r="F130" s="1" t="str">
        <f>VLOOKUP(D130,Sheet1!A:C,3,FALSE)</f>
        <v>Sharon</v>
      </c>
      <c r="G130" s="1" t="str">
        <f>VLOOKUP(D130,Sheet1!A:D,4,FALSE)</f>
        <v>F</v>
      </c>
      <c r="H130" s="1" t="str">
        <f>VLOOKUP(D130,Sheet1!A:E,5,FALSE)</f>
        <v>V35</v>
      </c>
      <c r="I130" s="1" t="str">
        <f>VLOOKUP(D130,Sheet1!A:F,6,FALSE)</f>
        <v>Dagenham 88 Runners</v>
      </c>
    </row>
    <row r="131" spans="1:9" ht="15">
      <c r="A131" s="1">
        <v>129</v>
      </c>
      <c r="B131" s="1">
        <v>30</v>
      </c>
      <c r="C131" s="1">
        <v>30</v>
      </c>
      <c r="D131" s="1">
        <v>74</v>
      </c>
      <c r="E131" s="1" t="str">
        <f>VLOOKUP(D131,Sheet1!A:B,2,FALSE)</f>
        <v>Easley</v>
      </c>
      <c r="F131" s="1" t="str">
        <f>VLOOKUP(D131,Sheet1!A:C,3,FALSE)</f>
        <v>Stephen</v>
      </c>
      <c r="G131" s="1" t="str">
        <f>VLOOKUP(D131,Sheet1!A:D,4,FALSE)</f>
        <v>M</v>
      </c>
      <c r="H131" s="1" t="str">
        <f>VLOOKUP(D131,Sheet1!A:E,5,FALSE)</f>
        <v>V40</v>
      </c>
      <c r="I131" s="1" t="str">
        <f>VLOOKUP(D131,Sheet1!A:F,6,FALSE)</f>
        <v>Dagenham 88 Runners</v>
      </c>
    </row>
    <row r="132" spans="1:9" ht="15">
      <c r="A132" s="1">
        <v>130</v>
      </c>
      <c r="B132" s="1">
        <v>31</v>
      </c>
      <c r="C132" s="1">
        <v>1</v>
      </c>
      <c r="D132" s="1">
        <v>39</v>
      </c>
      <c r="E132" s="1" t="str">
        <f>VLOOKUP(D132,Sheet1!A:B,2,FALSE)</f>
        <v>Rexhepaj</v>
      </c>
      <c r="F132" s="1" t="str">
        <f>VLOOKUP(D132,Sheet1!A:C,3,FALSE)</f>
        <v>Diana</v>
      </c>
      <c r="G132" s="1" t="str">
        <f>VLOOKUP(D132,Sheet1!A:D,4,FALSE)</f>
        <v>F</v>
      </c>
      <c r="H132" s="1" t="str">
        <f>VLOOKUP(D132,Sheet1!A:E,5,FALSE)</f>
        <v>V35</v>
      </c>
      <c r="I132" s="1" t="str">
        <f>VLOOKUP(D132,Sheet1!A:F,6,FALSE)</f>
        <v>East London Runners</v>
      </c>
    </row>
    <row r="133" spans="1:9" ht="15">
      <c r="A133" s="1">
        <v>131</v>
      </c>
      <c r="B133" s="1">
        <v>31</v>
      </c>
      <c r="C133" s="1">
        <v>25</v>
      </c>
      <c r="D133" s="1">
        <v>69</v>
      </c>
      <c r="E133" s="1" t="str">
        <f>VLOOKUP(D133,Sheet1!A:B,2,FALSE)</f>
        <v>Chappell</v>
      </c>
      <c r="F133" s="1" t="str">
        <f>VLOOKUP(D133,Sheet1!A:C,3,FALSE)</f>
        <v>Louise</v>
      </c>
      <c r="G133" s="1" t="str">
        <f>VLOOKUP(D133,Sheet1!A:D,4,FALSE)</f>
        <v>F</v>
      </c>
      <c r="H133" s="1" t="str">
        <f>VLOOKUP(D133,Sheet1!A:E,5,FALSE)</f>
        <v>V35</v>
      </c>
      <c r="I133" s="1" t="str">
        <f>VLOOKUP(D133,Sheet1!A:F,6,FALSE)</f>
        <v>Dagenham 88 Runners</v>
      </c>
    </row>
    <row r="134" spans="1:9" ht="15">
      <c r="A134" s="1">
        <v>132</v>
      </c>
      <c r="B134" s="1">
        <v>31</v>
      </c>
      <c r="C134" s="1">
        <v>38</v>
      </c>
      <c r="D134" s="1">
        <v>68</v>
      </c>
      <c r="E134" s="1" t="str">
        <f>VLOOKUP(D134,Sheet1!A:B,2,FALSE)</f>
        <v>Chappell</v>
      </c>
      <c r="F134" s="1" t="str">
        <f>VLOOKUP(D134,Sheet1!A:C,3,FALSE)</f>
        <v>Kayleigh</v>
      </c>
      <c r="G134" s="1" t="str">
        <f>VLOOKUP(D134,Sheet1!A:D,4,FALSE)</f>
        <v>F</v>
      </c>
      <c r="H134" s="1" t="str">
        <f>VLOOKUP(D134,Sheet1!A:E,5,FALSE)</f>
        <v>Junior</v>
      </c>
      <c r="I134" s="1" t="str">
        <f>VLOOKUP(D134,Sheet1!A:F,6,FALSE)</f>
        <v>Dagenham 88 Runners</v>
      </c>
    </row>
    <row r="135" spans="1:9" ht="15">
      <c r="A135" s="1">
        <v>133</v>
      </c>
      <c r="B135" s="1">
        <v>31</v>
      </c>
      <c r="C135" s="1">
        <v>40</v>
      </c>
      <c r="D135" s="1">
        <v>157</v>
      </c>
      <c r="E135" s="1" t="str">
        <f>VLOOKUP(D135,Sheet1!A:B,2,FALSE)</f>
        <v>Wilson</v>
      </c>
      <c r="F135" s="1" t="str">
        <f>VLOOKUP(D135,Sheet1!A:C,3,FALSE)</f>
        <v>Kenneth </v>
      </c>
      <c r="G135" s="1" t="str">
        <f>VLOOKUP(D135,Sheet1!A:D,4,FALSE)</f>
        <v>M</v>
      </c>
      <c r="H135" s="1" t="str">
        <f>VLOOKUP(D135,Sheet1!A:E,5,FALSE)</f>
        <v>V40</v>
      </c>
      <c r="I135" s="1" t="str">
        <f>VLOOKUP(D135,Sheet1!A:F,6,FALSE)</f>
        <v>East End Rd Runners</v>
      </c>
    </row>
    <row r="136" spans="1:9" ht="15">
      <c r="A136" s="1">
        <v>134</v>
      </c>
      <c r="B136" s="1">
        <v>32</v>
      </c>
      <c r="C136" s="1">
        <v>12</v>
      </c>
      <c r="D136" s="1">
        <v>64</v>
      </c>
      <c r="E136" s="1" t="str">
        <f>VLOOKUP(D136,Sheet1!A:B,2,FALSE)</f>
        <v>Patel</v>
      </c>
      <c r="F136" s="1" t="str">
        <f>VLOOKUP(D136,Sheet1!A:C,3,FALSE)</f>
        <v>Dini</v>
      </c>
      <c r="G136" s="1" t="str">
        <f>VLOOKUP(D136,Sheet1!A:D,4,FALSE)</f>
        <v>F</v>
      </c>
      <c r="H136" s="1" t="str">
        <f>VLOOKUP(D136,Sheet1!A:E,5,FALSE)</f>
        <v>V45</v>
      </c>
      <c r="I136" s="1" t="str">
        <f>VLOOKUP(D136,Sheet1!A:F,6,FALSE)</f>
        <v>East End Rd Runners</v>
      </c>
    </row>
    <row r="137" spans="1:9" ht="15">
      <c r="A137" s="1">
        <v>135</v>
      </c>
      <c r="B137" s="1">
        <v>32</v>
      </c>
      <c r="C137" s="1">
        <v>14</v>
      </c>
      <c r="D137" s="1">
        <v>134</v>
      </c>
      <c r="E137" s="1" t="str">
        <f>VLOOKUP(D137,Sheet1!A:B,2,FALSE)</f>
        <v>Ball</v>
      </c>
      <c r="F137" s="1" t="str">
        <f>VLOOKUP(D137,Sheet1!A:C,3,FALSE)</f>
        <v>Michael</v>
      </c>
      <c r="G137" s="1" t="str">
        <f>VLOOKUP(D137,Sheet1!A:D,4,FALSE)</f>
        <v>M</v>
      </c>
      <c r="H137" s="1" t="str">
        <f>VLOOKUP(D137,Sheet1!A:E,5,FALSE)</f>
        <v>V70</v>
      </c>
      <c r="I137" s="1" t="str">
        <f>VLOOKUP(D137,Sheet1!A:F,6,FALSE)</f>
        <v>Barking Rd Runners</v>
      </c>
    </row>
    <row r="138" spans="1:9" ht="15">
      <c r="A138" s="1">
        <v>136</v>
      </c>
      <c r="B138" s="1">
        <v>33</v>
      </c>
      <c r="C138" s="1">
        <v>49</v>
      </c>
      <c r="D138" s="1">
        <v>88</v>
      </c>
      <c r="E138" s="1" t="str">
        <f>VLOOKUP(D138,Sheet1!A:B,2,FALSE)</f>
        <v>Veerasamy</v>
      </c>
      <c r="F138" s="1" t="str">
        <f>VLOOKUP(D138,Sheet1!A:C,3,FALSE)</f>
        <v>Sam</v>
      </c>
      <c r="G138" s="1" t="str">
        <f>VLOOKUP(D138,Sheet1!A:D,4,FALSE)</f>
        <v>M</v>
      </c>
      <c r="H138" s="1" t="str">
        <f>VLOOKUP(D138,Sheet1!A:E,5,FALSE)</f>
        <v>V60</v>
      </c>
      <c r="I138" s="1" t="str">
        <f>VLOOKUP(D138,Sheet1!A:F,6,FALSE)</f>
        <v>Dagenham 88 Runners</v>
      </c>
    </row>
    <row r="139" spans="1:9" ht="15">
      <c r="A139" s="1">
        <v>137</v>
      </c>
      <c r="B139" s="1">
        <v>34</v>
      </c>
      <c r="C139" s="1">
        <v>48</v>
      </c>
      <c r="D139" s="1">
        <v>79</v>
      </c>
      <c r="E139" s="1" t="str">
        <f>VLOOKUP(D139,Sheet1!A:B,2,FALSE)</f>
        <v>Linstead</v>
      </c>
      <c r="F139" s="1" t="str">
        <f>VLOOKUP(D139,Sheet1!A:C,3,FALSE)</f>
        <v>Michael</v>
      </c>
      <c r="G139" s="1" t="str">
        <f>VLOOKUP(D139,Sheet1!A:D,4,FALSE)</f>
        <v>M</v>
      </c>
      <c r="H139" s="1" t="str">
        <f>VLOOKUP(D139,Sheet1!A:E,5,FALSE)</f>
        <v>V50</v>
      </c>
      <c r="I139" s="1" t="str">
        <f>VLOOKUP(D139,Sheet1!A:F,6,FALSE)</f>
        <v>Dagenham 88 Runners</v>
      </c>
    </row>
    <row r="140" spans="1:9" ht="15">
      <c r="A140" s="1">
        <v>138</v>
      </c>
      <c r="B140" s="1">
        <v>35</v>
      </c>
      <c r="C140" s="1">
        <v>50</v>
      </c>
      <c r="D140" s="1">
        <v>77</v>
      </c>
      <c r="E140" s="1" t="str">
        <f>VLOOKUP(D140,Sheet1!A:B,2,FALSE)</f>
        <v>Houston</v>
      </c>
      <c r="F140" s="1" t="str">
        <f>VLOOKUP(D140,Sheet1!A:C,3,FALSE)</f>
        <v>Jane</v>
      </c>
      <c r="G140" s="1" t="str">
        <f>VLOOKUP(D140,Sheet1!A:D,4,FALSE)</f>
        <v>F</v>
      </c>
      <c r="H140" s="1" t="str">
        <f>VLOOKUP(D140,Sheet1!A:E,5,FALSE)</f>
        <v>V35</v>
      </c>
      <c r="I140" s="1" t="str">
        <f>VLOOKUP(D140,Sheet1!A:F,6,FALSE)</f>
        <v>Dagenham 88 Runners</v>
      </c>
    </row>
    <row r="141" spans="1:9" ht="15">
      <c r="A141" s="1">
        <v>139</v>
      </c>
      <c r="B141" s="1">
        <v>35</v>
      </c>
      <c r="C141" s="1">
        <v>51</v>
      </c>
      <c r="D141" s="1">
        <v>80</v>
      </c>
      <c r="E141" s="1" t="str">
        <f>VLOOKUP(D141,Sheet1!A:B,2,FALSE)</f>
        <v>McFarlane</v>
      </c>
      <c r="F141" s="1" t="str">
        <f>VLOOKUP(D141,Sheet1!A:C,3,FALSE)</f>
        <v>Joanne</v>
      </c>
      <c r="G141" s="1" t="str">
        <f>VLOOKUP(D141,Sheet1!A:D,4,FALSE)</f>
        <v>F</v>
      </c>
      <c r="H141" s="1" t="str">
        <f>VLOOKUP(D141,Sheet1!A:E,5,FALSE)</f>
        <v>V35</v>
      </c>
      <c r="I141" s="1" t="str">
        <f>VLOOKUP(D141,Sheet1!A:F,6,FALSE)</f>
        <v>Dagenham 88 Runners</v>
      </c>
    </row>
    <row r="142" spans="1:9" ht="15">
      <c r="A142" s="1">
        <v>140</v>
      </c>
      <c r="B142" s="1">
        <v>35</v>
      </c>
      <c r="C142" s="1">
        <v>52</v>
      </c>
      <c r="D142" s="1">
        <v>81</v>
      </c>
      <c r="E142" s="1" t="str">
        <f>VLOOKUP(D142,Sheet1!A:B,2,FALSE)</f>
        <v>O Connor</v>
      </c>
      <c r="F142" s="1" t="str">
        <f>VLOOKUP(D142,Sheet1!A:C,3,FALSE)</f>
        <v>Mary</v>
      </c>
      <c r="G142" s="1" t="str">
        <f>VLOOKUP(D142,Sheet1!A:D,4,FALSE)</f>
        <v>F</v>
      </c>
      <c r="H142" s="1" t="str">
        <f>VLOOKUP(D142,Sheet1!A:E,5,FALSE)</f>
        <v>V45</v>
      </c>
      <c r="I142" s="1" t="str">
        <f>VLOOKUP(D142,Sheet1!A:F,6,FALSE)</f>
        <v>Dagenham 88 Runners</v>
      </c>
    </row>
    <row r="143" spans="1:9" ht="15">
      <c r="A143" s="1">
        <v>141</v>
      </c>
      <c r="B143" s="1">
        <v>37</v>
      </c>
      <c r="C143" s="1">
        <v>25</v>
      </c>
      <c r="D143" s="1">
        <v>71</v>
      </c>
      <c r="E143" s="1" t="str">
        <f>VLOOKUP(D143,Sheet1!A:B,2,FALSE)</f>
        <v>Davis</v>
      </c>
      <c r="F143" s="1" t="str">
        <f>VLOOKUP(D143,Sheet1!A:C,3,FALSE)</f>
        <v>Lee</v>
      </c>
      <c r="G143" s="1" t="str">
        <f>VLOOKUP(D143,Sheet1!A:D,4,FALSE)</f>
        <v>M</v>
      </c>
      <c r="H143" s="1" t="str">
        <f>VLOOKUP(D143,Sheet1!A:E,5,FALSE)</f>
        <v>V40</v>
      </c>
      <c r="I143" s="1" t="str">
        <f>VLOOKUP(D143,Sheet1!A:F,6,FALSE)</f>
        <v>Dagenham 88 Runners</v>
      </c>
    </row>
    <row r="144" spans="1:9" ht="15">
      <c r="A144" s="1">
        <v>142</v>
      </c>
      <c r="B144" s="1">
        <v>37</v>
      </c>
      <c r="C144" s="1">
        <v>58</v>
      </c>
      <c r="D144" s="1">
        <v>102</v>
      </c>
      <c r="E144" s="1" t="str">
        <f>VLOOKUP(D144,Sheet1!A:B,2,FALSE)</f>
        <v>Maughan</v>
      </c>
      <c r="F144" s="1" t="str">
        <f>VLOOKUP(D144,Sheet1!A:C,3,FALSE)</f>
        <v>Lisa</v>
      </c>
      <c r="G144" s="1" t="str">
        <f>VLOOKUP(D144,Sheet1!A:D,4,FALSE)</f>
        <v>F</v>
      </c>
      <c r="H144" s="1" t="str">
        <f>VLOOKUP(D144,Sheet1!A:E,5,FALSE)</f>
        <v>V45</v>
      </c>
      <c r="I144" s="1" t="str">
        <f>VLOOKUP(D144,Sheet1!A:F,6,FALSE)</f>
        <v>Barking Rd Runners</v>
      </c>
    </row>
    <row r="145" spans="1:9" ht="15">
      <c r="A145" s="1">
        <v>143</v>
      </c>
      <c r="B145" s="1">
        <v>38</v>
      </c>
      <c r="C145" s="1">
        <v>45</v>
      </c>
      <c r="D145" s="1">
        <v>108</v>
      </c>
      <c r="E145" s="1" t="str">
        <f>VLOOKUP(D145,Sheet1!A:B,2,FALSE)</f>
        <v>Horan</v>
      </c>
      <c r="F145" s="1" t="str">
        <f>VLOOKUP(D145,Sheet1!A:C,3,FALSE)</f>
        <v>Nicola</v>
      </c>
      <c r="G145" s="1" t="str">
        <f>VLOOKUP(D145,Sheet1!A:D,4,FALSE)</f>
        <v>F</v>
      </c>
      <c r="H145" s="1" t="str">
        <f>VLOOKUP(D145,Sheet1!A:E,5,FALSE)</f>
        <v>V35</v>
      </c>
      <c r="I145" s="1" t="str">
        <f>VLOOKUP(D145,Sheet1!A:F,6,FALSE)</f>
        <v>Dagenham 88 Runners</v>
      </c>
    </row>
    <row r="146" spans="1:9" ht="15">
      <c r="A146" s="1">
        <v>144</v>
      </c>
      <c r="B146" s="1">
        <v>38</v>
      </c>
      <c r="C146" s="1">
        <v>52</v>
      </c>
      <c r="D146" s="1">
        <v>53</v>
      </c>
      <c r="E146" s="1" t="str">
        <f>VLOOKUP(D146,Sheet1!A:B,2,FALSE)</f>
        <v>Adler</v>
      </c>
      <c r="F146" s="1" t="str">
        <f>VLOOKUP(D146,Sheet1!A:C,3,FALSE)</f>
        <v>Leslie</v>
      </c>
      <c r="G146" s="1" t="str">
        <f>VLOOKUP(D146,Sheet1!A:D,4,FALSE)</f>
        <v>M</v>
      </c>
      <c r="H146" s="1" t="str">
        <f>VLOOKUP(D146,Sheet1!A:E,5,FALSE)</f>
        <v>V60</v>
      </c>
      <c r="I146" s="1" t="str">
        <f>VLOOKUP(D146,Sheet1!A:F,6,FALSE)</f>
        <v>Havering 90 Joggers</v>
      </c>
    </row>
  </sheetData>
  <sheetProtection/>
  <autoFilter ref="A1:I206"/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73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140625" defaultRowHeight="15"/>
  <cols>
    <col min="1" max="1" width="9.00390625" style="1" customWidth="1"/>
  </cols>
  <sheetData/>
  <sheetProtection/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Rachel</cp:lastModifiedBy>
  <cp:lastPrinted>2013-07-14T10:39:57Z</cp:lastPrinted>
  <dcterms:created xsi:type="dcterms:W3CDTF">2013-06-28T15:44:37Z</dcterms:created>
  <dcterms:modified xsi:type="dcterms:W3CDTF">2013-07-21T17:28:01Z</dcterms:modified>
  <cp:category/>
  <cp:version/>
  <cp:contentType/>
  <cp:contentStatus/>
</cp:coreProperties>
</file>