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760" activeTab="1"/>
  </bookViews>
  <sheets>
    <sheet name="Entries" sheetId="1" r:id="rId1"/>
    <sheet name="Results" sheetId="2" r:id="rId2"/>
    <sheet name="Men" sheetId="3" r:id="rId3"/>
    <sheet name="Women" sheetId="4" r:id="rId4"/>
  </sheets>
  <definedNames>
    <definedName name="_xlnm._FilterDatabase" localSheetId="0" hidden="1">'Entries'!$A$2:$H$204</definedName>
    <definedName name="_xlnm._FilterDatabase" localSheetId="2" hidden="1">'Men'!$A$1:$I$112</definedName>
    <definedName name="_xlnm._FilterDatabase" localSheetId="1" hidden="1">'Results'!$A$1:$I$184</definedName>
    <definedName name="_xlnm._FilterDatabase" localSheetId="3" hidden="1">'Women'!$A$1:$I$75</definedName>
  </definedNames>
  <calcPr fullCalcOnLoad="1"/>
</workbook>
</file>

<file path=xl/sharedStrings.xml><?xml version="1.0" encoding="utf-8"?>
<sst xmlns="http://schemas.openxmlformats.org/spreadsheetml/2006/main" count="1715" uniqueCount="372">
  <si>
    <t>Race No</t>
  </si>
  <si>
    <t>Name</t>
  </si>
  <si>
    <t>First Name</t>
  </si>
  <si>
    <t>Age Cat</t>
  </si>
  <si>
    <t>Club</t>
  </si>
  <si>
    <t>Everitt</t>
  </si>
  <si>
    <t>Tom</t>
  </si>
  <si>
    <t>EM Beginners</t>
  </si>
  <si>
    <t xml:space="preserve">Cheal </t>
  </si>
  <si>
    <t>Stephen</t>
  </si>
  <si>
    <t>Ilford AC</t>
  </si>
  <si>
    <t>Crisp</t>
  </si>
  <si>
    <t>M/F</t>
  </si>
  <si>
    <t>M</t>
  </si>
  <si>
    <t>F</t>
  </si>
  <si>
    <t>Jenni</t>
  </si>
  <si>
    <t>s</t>
  </si>
  <si>
    <t>Neil</t>
  </si>
  <si>
    <t>Finish</t>
  </si>
  <si>
    <t>Pos</t>
  </si>
  <si>
    <t>No</t>
  </si>
  <si>
    <t>Time</t>
  </si>
  <si>
    <t xml:space="preserve">Finish </t>
  </si>
  <si>
    <t>O'Toole</t>
  </si>
  <si>
    <t>Martin</t>
  </si>
  <si>
    <t>unattached</t>
  </si>
  <si>
    <t>Chadwell Heath - knows Rachel Brittle</t>
  </si>
  <si>
    <t>Muir</t>
  </si>
  <si>
    <t>Carol</t>
  </si>
  <si>
    <t>Palmer</t>
  </si>
  <si>
    <t>Louise</t>
  </si>
  <si>
    <t>Parker</t>
  </si>
  <si>
    <t>Kent</t>
  </si>
  <si>
    <t>Glen</t>
  </si>
  <si>
    <t>Chelmsford AC</t>
  </si>
  <si>
    <t>Gillam</t>
  </si>
  <si>
    <t>Sally</t>
  </si>
  <si>
    <t>Costar</t>
  </si>
  <si>
    <t>Alan</t>
  </si>
  <si>
    <t>New Eltam Joggers</t>
  </si>
  <si>
    <t>Edmonds</t>
  </si>
  <si>
    <t>Richard</t>
  </si>
  <si>
    <t>Eton Manor AC</t>
  </si>
  <si>
    <t>Hayden-Cooper</t>
  </si>
  <si>
    <t>Inga</t>
  </si>
  <si>
    <t>Dagenham88</t>
  </si>
  <si>
    <t xml:space="preserve">Emery </t>
  </si>
  <si>
    <t>Paul</t>
  </si>
  <si>
    <t>Gave us S.a.Env. E-mail address didn't work, so sent number in post. There's a dupilcate in the series in case it got lost in the post</t>
  </si>
  <si>
    <t>Joel</t>
  </si>
  <si>
    <t>Farrell</t>
  </si>
  <si>
    <t>Unattached</t>
  </si>
  <si>
    <t xml:space="preserve">E15 Knows Rachel Brittle - sign him up!!! </t>
  </si>
  <si>
    <t>Brown</t>
  </si>
  <si>
    <t>Nicky</t>
  </si>
  <si>
    <t xml:space="preserve">E15 Knows Rachel Brittle - sign her up!!! </t>
  </si>
  <si>
    <t>Price</t>
  </si>
  <si>
    <t>Emma</t>
  </si>
  <si>
    <t xml:space="preserve">guest </t>
  </si>
  <si>
    <t>of E/Manor</t>
  </si>
  <si>
    <t>Slater</t>
  </si>
  <si>
    <t>Sarah</t>
  </si>
  <si>
    <t>Treppass</t>
  </si>
  <si>
    <t>Aline</t>
  </si>
  <si>
    <t>Rosso</t>
  </si>
  <si>
    <t>Dorian</t>
  </si>
  <si>
    <t>Lee</t>
  </si>
  <si>
    <t>Derek</t>
  </si>
  <si>
    <t xml:space="preserve">Fryatt </t>
  </si>
  <si>
    <t>Alison</t>
  </si>
  <si>
    <t>uk NETRUNNER</t>
  </si>
  <si>
    <t xml:space="preserve">Brand </t>
  </si>
  <si>
    <t>Stephanie</t>
  </si>
  <si>
    <t>S</t>
  </si>
  <si>
    <t>Aragon</t>
  </si>
  <si>
    <t>Esther</t>
  </si>
  <si>
    <t>Auckland</t>
  </si>
  <si>
    <t>Seth</t>
  </si>
  <si>
    <t>Woodcock</t>
  </si>
  <si>
    <t>Catherine</t>
  </si>
  <si>
    <t>Number already given!</t>
  </si>
  <si>
    <t>Drake</t>
  </si>
  <si>
    <t>Ailsia</t>
  </si>
  <si>
    <t>Jason</t>
  </si>
  <si>
    <t>Knightly</t>
  </si>
  <si>
    <t>Terry</t>
  </si>
  <si>
    <t>Baxter</t>
  </si>
  <si>
    <t>Andrew</t>
  </si>
  <si>
    <t>East London Runners</t>
  </si>
  <si>
    <t>Jadidi</t>
  </si>
  <si>
    <t>Linda</t>
  </si>
  <si>
    <t>Chester</t>
  </si>
  <si>
    <t>Nicola</t>
  </si>
  <si>
    <t>Browne</t>
  </si>
  <si>
    <t>Jayne</t>
  </si>
  <si>
    <t>Catton</t>
  </si>
  <si>
    <t>Andy</t>
  </si>
  <si>
    <t>Jones</t>
  </si>
  <si>
    <t>Pam</t>
  </si>
  <si>
    <t>Issa</t>
  </si>
  <si>
    <t>Salim</t>
  </si>
  <si>
    <t>Barking Road Runners</t>
  </si>
  <si>
    <t>Page</t>
  </si>
  <si>
    <t>Veerasamy</t>
  </si>
  <si>
    <t>Sam</t>
  </si>
  <si>
    <t>Timi</t>
  </si>
  <si>
    <t>Philcox</t>
  </si>
  <si>
    <t>Kelly</t>
  </si>
  <si>
    <t>Ann-Marie</t>
  </si>
  <si>
    <t>Conway</t>
  </si>
  <si>
    <t>Grant</t>
  </si>
  <si>
    <t>Adler</t>
  </si>
  <si>
    <t>Leslie</t>
  </si>
  <si>
    <t>Havering Joggers 90</t>
  </si>
  <si>
    <t>Copas</t>
  </si>
  <si>
    <t>Serpentine</t>
  </si>
  <si>
    <t>Does he know Richard?  Here's one to sign up second claim - before Orion do!!!!</t>
  </si>
  <si>
    <t>Levison</t>
  </si>
  <si>
    <t>Karen</t>
  </si>
  <si>
    <t>Akroyd</t>
  </si>
  <si>
    <t>Jennifer</t>
  </si>
  <si>
    <t>Swinburne</t>
  </si>
  <si>
    <t>Nigel</t>
  </si>
  <si>
    <t>Fuente</t>
  </si>
  <si>
    <t>Fernando</t>
  </si>
  <si>
    <t>Sutherland</t>
  </si>
  <si>
    <t>Christine</t>
  </si>
  <si>
    <t>Ringham</t>
  </si>
  <si>
    <t>Helen</t>
  </si>
  <si>
    <t>Springfield</t>
  </si>
  <si>
    <t>Sharon</t>
  </si>
  <si>
    <t>Wilson</t>
  </si>
  <si>
    <t>James</t>
  </si>
  <si>
    <t>Coombs</t>
  </si>
  <si>
    <t>Rachel</t>
  </si>
  <si>
    <t>Heppell</t>
  </si>
  <si>
    <t>Magdelena</t>
  </si>
  <si>
    <t>Robert</t>
  </si>
  <si>
    <t>Winston</t>
  </si>
  <si>
    <t>Roger</t>
  </si>
  <si>
    <t>Gave us a SaE - please let him have it back, or we'll use it to send a copy of the results</t>
  </si>
  <si>
    <t>Roberts</t>
  </si>
  <si>
    <t>Smith</t>
  </si>
  <si>
    <t>Dan</t>
  </si>
  <si>
    <t>Thompson</t>
  </si>
  <si>
    <t>Cooper</t>
  </si>
  <si>
    <t>Vicky</t>
  </si>
  <si>
    <t>Canavan</t>
  </si>
  <si>
    <t>Ciaran</t>
  </si>
  <si>
    <t>Davis</t>
  </si>
  <si>
    <t>Robin</t>
  </si>
  <si>
    <t>Rawlinson</t>
  </si>
  <si>
    <t>Ray</t>
  </si>
  <si>
    <t>Cullen</t>
  </si>
  <si>
    <t>Declan</t>
  </si>
  <si>
    <t>Anders</t>
  </si>
  <si>
    <t>Reevo</t>
  </si>
  <si>
    <t>Norwood</t>
  </si>
  <si>
    <t>Faith</t>
  </si>
  <si>
    <t>Lyons</t>
  </si>
  <si>
    <t>Kay</t>
  </si>
  <si>
    <t>Hopkins</t>
  </si>
  <si>
    <t>Alidu</t>
  </si>
  <si>
    <t>Beverley</t>
  </si>
  <si>
    <t>Anderson</t>
  </si>
  <si>
    <t>Valerie</t>
  </si>
  <si>
    <t>Keogan</t>
  </si>
  <si>
    <t>Emmet</t>
  </si>
  <si>
    <t>Allen</t>
  </si>
  <si>
    <t>Ellen</t>
  </si>
  <si>
    <t>Yearnshire</t>
  </si>
  <si>
    <t>Campbell</t>
  </si>
  <si>
    <t>Jacqueline</t>
  </si>
  <si>
    <t>Duberry</t>
  </si>
  <si>
    <t>Etlin</t>
  </si>
  <si>
    <t>Henderson</t>
  </si>
  <si>
    <t>Wilma</t>
  </si>
  <si>
    <t>Lambert</t>
  </si>
  <si>
    <t>Ian</t>
  </si>
  <si>
    <t>Goodlad</t>
  </si>
  <si>
    <t>Isufaj</t>
  </si>
  <si>
    <t>Qamil</t>
  </si>
  <si>
    <t>Daugirda</t>
  </si>
  <si>
    <t>Dave</t>
  </si>
  <si>
    <t>Kearsey</t>
  </si>
  <si>
    <t>John</t>
  </si>
  <si>
    <t>Joe</t>
  </si>
  <si>
    <t>Michael</t>
  </si>
  <si>
    <t>Lewis</t>
  </si>
  <si>
    <t>Here onwards do not have e-mail conformation</t>
  </si>
  <si>
    <t>Note to Steve Dunn: this is Martin Hockey's wife - really she counts as a beginner and should be entered free by Trevor</t>
  </si>
  <si>
    <t>Tim</t>
  </si>
  <si>
    <t>Wright</t>
  </si>
  <si>
    <t>Orion</t>
  </si>
  <si>
    <t>Claire</t>
  </si>
  <si>
    <t>Wagh</t>
  </si>
  <si>
    <t>Abby</t>
  </si>
  <si>
    <t>Mins</t>
  </si>
  <si>
    <t>Secs</t>
  </si>
  <si>
    <t>Bradley</t>
  </si>
  <si>
    <t>Fox</t>
  </si>
  <si>
    <t>Patrick</t>
  </si>
  <si>
    <t>Ball</t>
  </si>
  <si>
    <t>Cates</t>
  </si>
  <si>
    <t>Kingdon</t>
  </si>
  <si>
    <t>Rita</t>
  </si>
  <si>
    <t>Nanton</t>
  </si>
  <si>
    <t>Carl</t>
  </si>
  <si>
    <t>Richards</t>
  </si>
  <si>
    <t>Reuel</t>
  </si>
  <si>
    <t>Courtier</t>
  </si>
  <si>
    <t>Jarvis</t>
  </si>
  <si>
    <t>Lucy</t>
  </si>
  <si>
    <t>Vialls</t>
  </si>
  <si>
    <t>Ron</t>
  </si>
  <si>
    <t>Stephens</t>
  </si>
  <si>
    <t>Keith</t>
  </si>
  <si>
    <t>Monk</t>
  </si>
  <si>
    <t>Samantha</t>
  </si>
  <si>
    <t>Dentley</t>
  </si>
  <si>
    <t>Roy</t>
  </si>
  <si>
    <t>Coleman</t>
  </si>
  <si>
    <t>Woodford Green</t>
  </si>
  <si>
    <t>McCarthy</t>
  </si>
  <si>
    <t>Stef</t>
  </si>
  <si>
    <t>Gounelas</t>
  </si>
  <si>
    <t>Alex</t>
  </si>
  <si>
    <t>Mick</t>
  </si>
  <si>
    <t>Cotter</t>
  </si>
  <si>
    <t>Lowndes</t>
  </si>
  <si>
    <t>Brookes</t>
  </si>
  <si>
    <t>Steve</t>
  </si>
  <si>
    <t>London Heathside</t>
  </si>
  <si>
    <t>Xavier</t>
  </si>
  <si>
    <t>Jamie</t>
  </si>
  <si>
    <t>Murphy</t>
  </si>
  <si>
    <t>Sheekey</t>
  </si>
  <si>
    <t>Turner</t>
  </si>
  <si>
    <t>Colin</t>
  </si>
  <si>
    <t>Penfold</t>
  </si>
  <si>
    <t>Hagan</t>
  </si>
  <si>
    <t>Wotton</t>
  </si>
  <si>
    <t>Kevin</t>
  </si>
  <si>
    <t>Cardnell</t>
  </si>
  <si>
    <t>Gary</t>
  </si>
  <si>
    <t>Savage</t>
  </si>
  <si>
    <t>Ben</t>
  </si>
  <si>
    <t>Mansfield</t>
  </si>
  <si>
    <t>Chris</t>
  </si>
  <si>
    <t>Williams</t>
  </si>
  <si>
    <t>Evans</t>
  </si>
  <si>
    <t>David</t>
  </si>
  <si>
    <t>Georghiou</t>
  </si>
  <si>
    <t>George</t>
  </si>
  <si>
    <t>Levicki</t>
  </si>
  <si>
    <t>Daniel</t>
  </si>
  <si>
    <t>Chapman</t>
  </si>
  <si>
    <t>Kieron</t>
  </si>
  <si>
    <t>The Stragglers</t>
  </si>
  <si>
    <t>Frewin</t>
  </si>
  <si>
    <t>Gillian</t>
  </si>
  <si>
    <t>Keeley</t>
  </si>
  <si>
    <t>Parish</t>
  </si>
  <si>
    <t>Brian</t>
  </si>
  <si>
    <t>Preston</t>
  </si>
  <si>
    <t>Elizabeth</t>
  </si>
  <si>
    <t>Wallis</t>
  </si>
  <si>
    <t>Johnny</t>
  </si>
  <si>
    <t>Dobie</t>
  </si>
  <si>
    <t>Ronald</t>
  </si>
  <si>
    <t>Jousiffe</t>
  </si>
  <si>
    <t>Bob</t>
  </si>
  <si>
    <t>Green</t>
  </si>
  <si>
    <t>Bulatis</t>
  </si>
  <si>
    <t>Pete</t>
  </si>
  <si>
    <t>Barnard</t>
  </si>
  <si>
    <t>Edward</t>
  </si>
  <si>
    <t>Moses</t>
  </si>
  <si>
    <t>Boual</t>
  </si>
  <si>
    <t>Parmjit</t>
  </si>
  <si>
    <t>Weiss</t>
  </si>
  <si>
    <t>Gerhard</t>
  </si>
  <si>
    <t>Adams</t>
  </si>
  <si>
    <t>Bill</t>
  </si>
  <si>
    <t>Douglas</t>
  </si>
  <si>
    <t>Abrey</t>
  </si>
  <si>
    <t>Russell</t>
  </si>
  <si>
    <t>Knight</t>
  </si>
  <si>
    <t>Floate</t>
  </si>
  <si>
    <t>Meredith</t>
  </si>
  <si>
    <t>Easterbrook</t>
  </si>
  <si>
    <t>Jo</t>
  </si>
  <si>
    <t>Harraguchi</t>
  </si>
  <si>
    <t>Asaki</t>
  </si>
  <si>
    <t>Cummins</t>
  </si>
  <si>
    <t>Brock</t>
  </si>
  <si>
    <t>Joanne</t>
  </si>
  <si>
    <t>Colleges RC</t>
  </si>
  <si>
    <t>Sibley</t>
  </si>
  <si>
    <t>Heather</t>
  </si>
  <si>
    <t>Stasionis</t>
  </si>
  <si>
    <t>Tomas</t>
  </si>
  <si>
    <t>Alytus</t>
  </si>
  <si>
    <t>Cordwell</t>
  </si>
  <si>
    <t>City of Sheffield</t>
  </si>
  <si>
    <t>Angela</t>
  </si>
  <si>
    <t>Tracy</t>
  </si>
  <si>
    <t>Duggan</t>
  </si>
  <si>
    <t>Anne</t>
  </si>
  <si>
    <t>Hadfield</t>
  </si>
  <si>
    <t>Belgrave</t>
  </si>
  <si>
    <t>Saunders</t>
  </si>
  <si>
    <t>Wendy</t>
  </si>
  <si>
    <t>Bolister</t>
  </si>
  <si>
    <t>Johnstone</t>
  </si>
  <si>
    <t>Amy</t>
  </si>
  <si>
    <t>Saffell</t>
  </si>
  <si>
    <t>McNerlin</t>
  </si>
  <si>
    <t>Kate</t>
  </si>
  <si>
    <t>Chaabouni</t>
  </si>
  <si>
    <t>Mehdi</t>
  </si>
  <si>
    <t>McAllister</t>
  </si>
  <si>
    <t>Jane</t>
  </si>
  <si>
    <t>Kennedy</t>
  </si>
  <si>
    <t>Sheila</t>
  </si>
  <si>
    <t>Davison</t>
  </si>
  <si>
    <t>Pala</t>
  </si>
  <si>
    <t>Rawesh</t>
  </si>
  <si>
    <t>Ford</t>
  </si>
  <si>
    <t>Siegerist</t>
  </si>
  <si>
    <t>Imke</t>
  </si>
  <si>
    <t>Connolly</t>
  </si>
  <si>
    <t>Mary</t>
  </si>
  <si>
    <t>O'Brien</t>
  </si>
  <si>
    <t>Altin</t>
  </si>
  <si>
    <t>Cengin</t>
  </si>
  <si>
    <t>Ylsaid</t>
  </si>
  <si>
    <t>Buras</t>
  </si>
  <si>
    <t>Mansell</t>
  </si>
  <si>
    <t>Doug</t>
  </si>
  <si>
    <t>O'Grady</t>
  </si>
  <si>
    <t>Brendan</t>
  </si>
  <si>
    <t>Mike</t>
  </si>
  <si>
    <t>Sukky</t>
  </si>
  <si>
    <t>Katrina</t>
  </si>
  <si>
    <t>Rahman</t>
  </si>
  <si>
    <t>Tuck</t>
  </si>
  <si>
    <t>Caroline</t>
  </si>
  <si>
    <t>Donellan</t>
  </si>
  <si>
    <t>Christopher</t>
  </si>
  <si>
    <t>Waugh-Bacchus</t>
  </si>
  <si>
    <t>Clare</t>
  </si>
  <si>
    <t>Hopkinson</t>
  </si>
  <si>
    <t>Giles</t>
  </si>
  <si>
    <t>Rugg</t>
  </si>
  <si>
    <t>Howlett</t>
  </si>
  <si>
    <t>Potter</t>
  </si>
  <si>
    <t>Linklett</t>
  </si>
  <si>
    <t>Janner</t>
  </si>
  <si>
    <t>Susanna</t>
  </si>
  <si>
    <t>Marshall</t>
  </si>
  <si>
    <t xml:space="preserve">Hyman </t>
  </si>
  <si>
    <t>Cecil</t>
  </si>
  <si>
    <t>McPherson</t>
  </si>
  <si>
    <t>Taryne</t>
  </si>
  <si>
    <t>196 entries</t>
  </si>
  <si>
    <t>182 finishers</t>
  </si>
  <si>
    <t>Dianne</t>
  </si>
  <si>
    <t>Nicholas</t>
  </si>
  <si>
    <t>Goodger</t>
  </si>
  <si>
    <t>Toogod</t>
  </si>
  <si>
    <t>pos in Cat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</si>
</sst>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4"/>
  <sheetViews>
    <sheetView zoomScalePageLayoutView="0" workbookViewId="0" topLeftCell="A176">
      <selection activeCell="C192" sqref="C192"/>
    </sheetView>
  </sheetViews>
  <sheetFormatPr defaultColWidth="9.140625" defaultRowHeight="15"/>
  <cols>
    <col min="1" max="1" width="8.140625" style="0" bestFit="1" customWidth="1"/>
    <col min="2" max="2" width="15.00390625" style="0" bestFit="1" customWidth="1"/>
    <col min="3" max="3" width="10.8515625" style="0" bestFit="1" customWidth="1"/>
    <col min="4" max="4" width="4.57421875" style="0" bestFit="1" customWidth="1"/>
    <col min="5" max="5" width="7.7109375" style="0" bestFit="1" customWidth="1"/>
    <col min="6" max="6" width="20.421875" style="0" bestFit="1" customWidth="1"/>
    <col min="7" max="7" width="117.57421875" style="0" bestFit="1" customWidth="1"/>
    <col min="8" max="8" width="2.421875" style="0" customWidth="1"/>
  </cols>
  <sheetData>
    <row r="1" spans="1:7" ht="15">
      <c r="A1" t="s">
        <v>0</v>
      </c>
      <c r="B1" t="s">
        <v>1</v>
      </c>
      <c r="C1" t="s">
        <v>2</v>
      </c>
      <c r="D1" t="s">
        <v>12</v>
      </c>
      <c r="E1" t="s">
        <v>3</v>
      </c>
      <c r="F1" t="s">
        <v>4</v>
      </c>
      <c r="G1" t="s">
        <v>365</v>
      </c>
    </row>
    <row r="2" spans="1:7" ht="15">
      <c r="A2">
        <v>1</v>
      </c>
      <c r="B2" t="s">
        <v>5</v>
      </c>
      <c r="C2" t="s">
        <v>6</v>
      </c>
      <c r="D2" t="s">
        <v>13</v>
      </c>
      <c r="E2">
        <v>75</v>
      </c>
      <c r="F2" t="s">
        <v>42</v>
      </c>
      <c r="G2" t="s">
        <v>80</v>
      </c>
    </row>
    <row r="3" spans="1:6" ht="15">
      <c r="A3">
        <v>2</v>
      </c>
      <c r="B3" t="s">
        <v>157</v>
      </c>
      <c r="C3" t="s">
        <v>158</v>
      </c>
      <c r="D3" t="s">
        <v>14</v>
      </c>
      <c r="E3" t="s">
        <v>16</v>
      </c>
      <c r="F3" t="s">
        <v>7</v>
      </c>
    </row>
    <row r="4" spans="1:6" ht="15">
      <c r="A4">
        <v>3</v>
      </c>
      <c r="B4" t="s">
        <v>159</v>
      </c>
      <c r="C4" t="s">
        <v>160</v>
      </c>
      <c r="D4" t="s">
        <v>14</v>
      </c>
      <c r="E4">
        <v>50</v>
      </c>
      <c r="F4" t="s">
        <v>7</v>
      </c>
    </row>
    <row r="5" spans="1:6" ht="15">
      <c r="A5">
        <v>4</v>
      </c>
      <c r="B5" t="s">
        <v>161</v>
      </c>
      <c r="C5" t="s">
        <v>130</v>
      </c>
      <c r="D5" t="s">
        <v>14</v>
      </c>
      <c r="E5">
        <v>45</v>
      </c>
      <c r="F5" t="s">
        <v>7</v>
      </c>
    </row>
    <row r="6" spans="1:6" ht="15">
      <c r="A6">
        <v>5</v>
      </c>
      <c r="B6" t="s">
        <v>162</v>
      </c>
      <c r="C6" t="s">
        <v>163</v>
      </c>
      <c r="D6" t="s">
        <v>14</v>
      </c>
      <c r="E6">
        <v>40</v>
      </c>
      <c r="F6" t="s">
        <v>7</v>
      </c>
    </row>
    <row r="7" spans="1:6" ht="15">
      <c r="A7">
        <v>6</v>
      </c>
      <c r="B7" t="s">
        <v>164</v>
      </c>
      <c r="C7" t="s">
        <v>165</v>
      </c>
      <c r="D7" t="s">
        <v>14</v>
      </c>
      <c r="E7">
        <v>45</v>
      </c>
      <c r="F7" t="s">
        <v>7</v>
      </c>
    </row>
    <row r="8" spans="1:6" ht="15">
      <c r="A8">
        <v>7</v>
      </c>
      <c r="B8" t="s">
        <v>166</v>
      </c>
      <c r="C8" t="s">
        <v>167</v>
      </c>
      <c r="D8" t="s">
        <v>13</v>
      </c>
      <c r="E8" t="s">
        <v>16</v>
      </c>
      <c r="F8" t="s">
        <v>7</v>
      </c>
    </row>
    <row r="9" spans="1:6" ht="15">
      <c r="A9">
        <v>8</v>
      </c>
      <c r="B9" t="s">
        <v>168</v>
      </c>
      <c r="C9" t="s">
        <v>169</v>
      </c>
      <c r="D9" t="s">
        <v>14</v>
      </c>
      <c r="E9">
        <v>45</v>
      </c>
      <c r="F9" t="s">
        <v>7</v>
      </c>
    </row>
    <row r="10" spans="1:6" ht="15">
      <c r="A10">
        <v>9</v>
      </c>
      <c r="B10" t="s">
        <v>29</v>
      </c>
      <c r="C10" t="s">
        <v>30</v>
      </c>
      <c r="D10" t="s">
        <v>14</v>
      </c>
      <c r="E10">
        <v>40</v>
      </c>
      <c r="F10" t="s">
        <v>7</v>
      </c>
    </row>
    <row r="11" spans="1:6" ht="15">
      <c r="A11">
        <v>10</v>
      </c>
      <c r="B11" t="s">
        <v>170</v>
      </c>
      <c r="C11" t="s">
        <v>128</v>
      </c>
      <c r="D11" t="s">
        <v>14</v>
      </c>
      <c r="E11" t="s">
        <v>16</v>
      </c>
      <c r="F11" t="s">
        <v>7</v>
      </c>
    </row>
    <row r="12" spans="1:6" ht="15">
      <c r="A12">
        <v>11</v>
      </c>
      <c r="B12" t="s">
        <v>171</v>
      </c>
      <c r="C12" t="s">
        <v>172</v>
      </c>
      <c r="D12" t="s">
        <v>14</v>
      </c>
      <c r="E12">
        <v>45</v>
      </c>
      <c r="F12" t="s">
        <v>7</v>
      </c>
    </row>
    <row r="13" spans="1:6" ht="15">
      <c r="A13">
        <v>12</v>
      </c>
      <c r="B13" t="s">
        <v>173</v>
      </c>
      <c r="C13" t="s">
        <v>174</v>
      </c>
      <c r="D13" t="s">
        <v>14</v>
      </c>
      <c r="E13">
        <v>50</v>
      </c>
      <c r="F13" t="s">
        <v>7</v>
      </c>
    </row>
    <row r="14" spans="1:6" ht="15">
      <c r="A14">
        <v>13</v>
      </c>
      <c r="F14" t="s">
        <v>7</v>
      </c>
    </row>
    <row r="15" spans="1:6" ht="15">
      <c r="A15">
        <v>14</v>
      </c>
      <c r="B15" t="s">
        <v>175</v>
      </c>
      <c r="C15" t="s">
        <v>176</v>
      </c>
      <c r="D15" t="s">
        <v>14</v>
      </c>
      <c r="E15">
        <v>40</v>
      </c>
      <c r="F15" t="s">
        <v>7</v>
      </c>
    </row>
    <row r="16" spans="1:6" ht="15">
      <c r="A16">
        <v>15</v>
      </c>
      <c r="B16" t="s">
        <v>164</v>
      </c>
      <c r="C16" t="s">
        <v>196</v>
      </c>
      <c r="D16" t="s">
        <v>14</v>
      </c>
      <c r="E16" t="s">
        <v>16</v>
      </c>
      <c r="F16" t="s">
        <v>7</v>
      </c>
    </row>
    <row r="17" spans="1:6" ht="15">
      <c r="A17">
        <v>16</v>
      </c>
      <c r="F17" t="s">
        <v>7</v>
      </c>
    </row>
    <row r="18" spans="1:6" ht="15">
      <c r="A18">
        <v>17</v>
      </c>
      <c r="F18" t="s">
        <v>7</v>
      </c>
    </row>
    <row r="19" spans="1:6" ht="15">
      <c r="A19">
        <v>18</v>
      </c>
      <c r="F19" t="s">
        <v>7</v>
      </c>
    </row>
    <row r="20" spans="1:6" ht="15">
      <c r="A20">
        <v>19</v>
      </c>
      <c r="F20" t="s">
        <v>7</v>
      </c>
    </row>
    <row r="21" spans="1:6" ht="15">
      <c r="A21">
        <v>20</v>
      </c>
      <c r="F21" t="s">
        <v>7</v>
      </c>
    </row>
    <row r="22" spans="1:6" ht="15">
      <c r="A22">
        <v>21</v>
      </c>
      <c r="B22" t="s">
        <v>8</v>
      </c>
      <c r="C22" t="s">
        <v>9</v>
      </c>
      <c r="D22" t="s">
        <v>13</v>
      </c>
      <c r="E22">
        <v>50</v>
      </c>
      <c r="F22" t="s">
        <v>10</v>
      </c>
    </row>
    <row r="23" spans="1:6" ht="15">
      <c r="A23">
        <v>22</v>
      </c>
      <c r="B23" t="s">
        <v>11</v>
      </c>
      <c r="C23" t="s">
        <v>367</v>
      </c>
      <c r="D23" t="s">
        <v>14</v>
      </c>
      <c r="E23">
        <v>45</v>
      </c>
      <c r="F23" t="s">
        <v>10</v>
      </c>
    </row>
    <row r="24" spans="1:6" ht="15">
      <c r="A24">
        <v>23</v>
      </c>
      <c r="B24" t="s">
        <v>11</v>
      </c>
      <c r="C24" t="s">
        <v>15</v>
      </c>
      <c r="D24" t="s">
        <v>14</v>
      </c>
      <c r="E24" t="s">
        <v>16</v>
      </c>
      <c r="F24" t="s">
        <v>10</v>
      </c>
    </row>
    <row r="25" spans="1:6" ht="15">
      <c r="A25">
        <v>24</v>
      </c>
      <c r="B25" t="s">
        <v>11</v>
      </c>
      <c r="C25" t="s">
        <v>17</v>
      </c>
      <c r="D25" t="s">
        <v>13</v>
      </c>
      <c r="E25">
        <v>45</v>
      </c>
      <c r="F25" t="s">
        <v>10</v>
      </c>
    </row>
    <row r="26" spans="1:7" ht="15">
      <c r="A26">
        <v>25</v>
      </c>
      <c r="B26" t="s">
        <v>23</v>
      </c>
      <c r="C26" t="s">
        <v>24</v>
      </c>
      <c r="D26" t="s">
        <v>13</v>
      </c>
      <c r="E26">
        <v>40</v>
      </c>
      <c r="F26" t="s">
        <v>25</v>
      </c>
      <c r="G26" t="s">
        <v>26</v>
      </c>
    </row>
    <row r="27" spans="1:7" ht="15">
      <c r="A27">
        <v>26</v>
      </c>
      <c r="B27" t="s">
        <v>27</v>
      </c>
      <c r="C27" t="s">
        <v>28</v>
      </c>
      <c r="D27" t="s">
        <v>14</v>
      </c>
      <c r="E27">
        <v>35</v>
      </c>
      <c r="F27" t="s">
        <v>10</v>
      </c>
      <c r="G27" t="s">
        <v>48</v>
      </c>
    </row>
    <row r="28" spans="1:7" ht="15">
      <c r="A28">
        <v>27</v>
      </c>
      <c r="B28" t="s">
        <v>29</v>
      </c>
      <c r="C28" t="s">
        <v>30</v>
      </c>
      <c r="D28" t="s">
        <v>14</v>
      </c>
      <c r="E28">
        <v>40</v>
      </c>
      <c r="F28" t="s">
        <v>42</v>
      </c>
      <c r="G28" t="s">
        <v>190</v>
      </c>
    </row>
    <row r="29" spans="1:6" ht="15">
      <c r="A29">
        <v>28</v>
      </c>
      <c r="B29" t="s">
        <v>31</v>
      </c>
      <c r="C29" t="s">
        <v>9</v>
      </c>
      <c r="D29" t="s">
        <v>13</v>
      </c>
      <c r="E29">
        <v>55</v>
      </c>
      <c r="F29" t="s">
        <v>10</v>
      </c>
    </row>
    <row r="30" spans="1:6" ht="15">
      <c r="A30">
        <v>29</v>
      </c>
      <c r="B30" t="s">
        <v>32</v>
      </c>
      <c r="C30" t="s">
        <v>33</v>
      </c>
      <c r="D30" t="s">
        <v>13</v>
      </c>
      <c r="E30">
        <v>50</v>
      </c>
      <c r="F30" t="s">
        <v>34</v>
      </c>
    </row>
    <row r="31" spans="1:6" ht="15">
      <c r="A31">
        <v>30</v>
      </c>
      <c r="B31" t="s">
        <v>35</v>
      </c>
      <c r="C31" t="s">
        <v>36</v>
      </c>
      <c r="D31" t="s">
        <v>14</v>
      </c>
      <c r="E31">
        <v>45</v>
      </c>
      <c r="F31" t="s">
        <v>10</v>
      </c>
    </row>
    <row r="32" spans="1:6" ht="15">
      <c r="A32">
        <v>31</v>
      </c>
      <c r="B32" t="s">
        <v>37</v>
      </c>
      <c r="C32" t="s">
        <v>38</v>
      </c>
      <c r="D32" t="s">
        <v>13</v>
      </c>
      <c r="E32">
        <v>55</v>
      </c>
      <c r="F32" t="s">
        <v>39</v>
      </c>
    </row>
    <row r="33" spans="1:6" ht="15">
      <c r="A33">
        <v>32</v>
      </c>
      <c r="B33" t="s">
        <v>40</v>
      </c>
      <c r="C33" t="s">
        <v>41</v>
      </c>
      <c r="D33" t="s">
        <v>13</v>
      </c>
      <c r="E33">
        <v>40</v>
      </c>
      <c r="F33" t="s">
        <v>42</v>
      </c>
    </row>
    <row r="34" spans="1:6" ht="15">
      <c r="A34">
        <v>33</v>
      </c>
      <c r="B34" t="s">
        <v>43</v>
      </c>
      <c r="C34" t="s">
        <v>44</v>
      </c>
      <c r="D34" t="s">
        <v>14</v>
      </c>
      <c r="E34">
        <v>40</v>
      </c>
      <c r="F34" t="s">
        <v>45</v>
      </c>
    </row>
    <row r="35" spans="1:6" ht="15">
      <c r="A35">
        <v>34</v>
      </c>
      <c r="B35" t="s">
        <v>46</v>
      </c>
      <c r="C35" t="s">
        <v>47</v>
      </c>
      <c r="D35" t="s">
        <v>13</v>
      </c>
      <c r="E35">
        <v>45</v>
      </c>
      <c r="F35" t="s">
        <v>10</v>
      </c>
    </row>
    <row r="36" spans="1:7" ht="15">
      <c r="A36">
        <v>35</v>
      </c>
      <c r="B36" t="s">
        <v>50</v>
      </c>
      <c r="C36" t="s">
        <v>49</v>
      </c>
      <c r="D36" t="s">
        <v>13</v>
      </c>
      <c r="E36">
        <v>45</v>
      </c>
      <c r="F36" t="s">
        <v>51</v>
      </c>
      <c r="G36" t="s">
        <v>52</v>
      </c>
    </row>
    <row r="37" spans="1:7" ht="15">
      <c r="A37">
        <v>36</v>
      </c>
      <c r="B37" t="s">
        <v>53</v>
      </c>
      <c r="C37" t="s">
        <v>54</v>
      </c>
      <c r="D37" t="s">
        <v>14</v>
      </c>
      <c r="E37">
        <v>45</v>
      </c>
      <c r="F37" t="s">
        <v>25</v>
      </c>
      <c r="G37" t="s">
        <v>55</v>
      </c>
    </row>
    <row r="38" spans="1:7" ht="15">
      <c r="A38">
        <v>37</v>
      </c>
      <c r="B38" t="s">
        <v>56</v>
      </c>
      <c r="C38" t="s">
        <v>57</v>
      </c>
      <c r="D38" t="s">
        <v>14</v>
      </c>
      <c r="E38" t="s">
        <v>16</v>
      </c>
      <c r="F38" t="s">
        <v>58</v>
      </c>
      <c r="G38" t="s">
        <v>59</v>
      </c>
    </row>
    <row r="39" spans="1:7" ht="15">
      <c r="A39">
        <v>38</v>
      </c>
      <c r="B39" t="s">
        <v>60</v>
      </c>
      <c r="C39" t="s">
        <v>61</v>
      </c>
      <c r="D39" t="s">
        <v>14</v>
      </c>
      <c r="E39" t="s">
        <v>16</v>
      </c>
      <c r="F39" t="s">
        <v>58</v>
      </c>
      <c r="G39" t="s">
        <v>59</v>
      </c>
    </row>
    <row r="40" spans="1:7" ht="15">
      <c r="A40">
        <v>39</v>
      </c>
      <c r="B40" t="s">
        <v>62</v>
      </c>
      <c r="C40" t="s">
        <v>63</v>
      </c>
      <c r="D40" t="s">
        <v>14</v>
      </c>
      <c r="E40">
        <v>50</v>
      </c>
      <c r="F40" t="s">
        <v>58</v>
      </c>
      <c r="G40" t="s">
        <v>59</v>
      </c>
    </row>
    <row r="41" spans="1:7" ht="15">
      <c r="A41">
        <v>40</v>
      </c>
      <c r="B41" t="s">
        <v>64</v>
      </c>
      <c r="C41" t="s">
        <v>65</v>
      </c>
      <c r="D41" t="s">
        <v>13</v>
      </c>
      <c r="E41" t="s">
        <v>16</v>
      </c>
      <c r="F41" t="s">
        <v>58</v>
      </c>
      <c r="G41" t="s">
        <v>59</v>
      </c>
    </row>
    <row r="42" spans="1:7" ht="15">
      <c r="A42">
        <v>41</v>
      </c>
      <c r="B42" t="s">
        <v>66</v>
      </c>
      <c r="C42" t="s">
        <v>67</v>
      </c>
      <c r="D42" t="s">
        <v>13</v>
      </c>
      <c r="E42" t="s">
        <v>16</v>
      </c>
      <c r="F42" t="s">
        <v>58</v>
      </c>
      <c r="G42" t="s">
        <v>59</v>
      </c>
    </row>
    <row r="43" spans="1:6" ht="15">
      <c r="A43">
        <v>42</v>
      </c>
      <c r="B43" t="s">
        <v>68</v>
      </c>
      <c r="C43" t="s">
        <v>69</v>
      </c>
      <c r="D43" t="s">
        <v>14</v>
      </c>
      <c r="E43">
        <v>45</v>
      </c>
      <c r="F43" t="s">
        <v>70</v>
      </c>
    </row>
    <row r="44" spans="1:7" ht="15">
      <c r="A44">
        <v>43</v>
      </c>
      <c r="B44" t="s">
        <v>71</v>
      </c>
      <c r="C44" t="s">
        <v>72</v>
      </c>
      <c r="D44" t="s">
        <v>14</v>
      </c>
      <c r="E44" t="s">
        <v>73</v>
      </c>
      <c r="F44" t="s">
        <v>58</v>
      </c>
      <c r="G44" t="s">
        <v>59</v>
      </c>
    </row>
    <row r="45" spans="1:7" ht="15">
      <c r="A45">
        <v>44</v>
      </c>
      <c r="B45" t="s">
        <v>74</v>
      </c>
      <c r="C45" t="s">
        <v>75</v>
      </c>
      <c r="D45" t="s">
        <v>14</v>
      </c>
      <c r="E45" t="s">
        <v>73</v>
      </c>
      <c r="F45" t="s">
        <v>58</v>
      </c>
      <c r="G45" t="s">
        <v>59</v>
      </c>
    </row>
    <row r="46" spans="1:7" ht="15">
      <c r="A46">
        <v>45</v>
      </c>
      <c r="B46" t="s">
        <v>76</v>
      </c>
      <c r="C46" t="s">
        <v>77</v>
      </c>
      <c r="D46" t="s">
        <v>13</v>
      </c>
      <c r="E46" t="s">
        <v>73</v>
      </c>
      <c r="F46" t="s">
        <v>58</v>
      </c>
      <c r="G46" t="s">
        <v>59</v>
      </c>
    </row>
    <row r="47" spans="1:7" ht="15">
      <c r="A47">
        <v>46</v>
      </c>
      <c r="B47" t="s">
        <v>78</v>
      </c>
      <c r="C47" t="s">
        <v>79</v>
      </c>
      <c r="D47" t="s">
        <v>14</v>
      </c>
      <c r="E47" t="s">
        <v>16</v>
      </c>
      <c r="F47" t="s">
        <v>58</v>
      </c>
      <c r="G47" t="s">
        <v>59</v>
      </c>
    </row>
    <row r="48" spans="1:6" ht="15">
      <c r="A48">
        <v>47</v>
      </c>
      <c r="B48" t="s">
        <v>81</v>
      </c>
      <c r="C48" t="s">
        <v>82</v>
      </c>
      <c r="D48" t="s">
        <v>14</v>
      </c>
      <c r="E48">
        <v>40</v>
      </c>
      <c r="F48" t="s">
        <v>25</v>
      </c>
    </row>
    <row r="49" spans="1:6" ht="15">
      <c r="A49">
        <v>48</v>
      </c>
      <c r="B49" t="s">
        <v>81</v>
      </c>
      <c r="C49" t="s">
        <v>83</v>
      </c>
      <c r="D49" t="s">
        <v>13</v>
      </c>
      <c r="E49">
        <v>45</v>
      </c>
      <c r="F49" t="s">
        <v>25</v>
      </c>
    </row>
    <row r="50" spans="1:6" ht="15">
      <c r="A50">
        <v>49</v>
      </c>
      <c r="B50" t="s">
        <v>84</v>
      </c>
      <c r="C50" t="s">
        <v>85</v>
      </c>
      <c r="D50" t="s">
        <v>13</v>
      </c>
      <c r="E50">
        <v>50</v>
      </c>
      <c r="F50" t="s">
        <v>10</v>
      </c>
    </row>
    <row r="51" spans="1:6" ht="15">
      <c r="A51">
        <v>50</v>
      </c>
      <c r="B51" t="s">
        <v>86</v>
      </c>
      <c r="C51" t="s">
        <v>87</v>
      </c>
      <c r="D51" t="s">
        <v>13</v>
      </c>
      <c r="E51">
        <v>40</v>
      </c>
      <c r="F51" t="s">
        <v>88</v>
      </c>
    </row>
    <row r="52" spans="1:7" ht="15">
      <c r="A52">
        <v>51</v>
      </c>
      <c r="B52" t="s">
        <v>89</v>
      </c>
      <c r="C52" t="s">
        <v>90</v>
      </c>
      <c r="D52" t="s">
        <v>14</v>
      </c>
      <c r="E52">
        <v>60</v>
      </c>
      <c r="F52" t="s">
        <v>58</v>
      </c>
      <c r="G52" t="s">
        <v>59</v>
      </c>
    </row>
    <row r="53" spans="1:6" ht="15">
      <c r="A53">
        <v>52</v>
      </c>
      <c r="B53" t="s">
        <v>91</v>
      </c>
      <c r="C53" t="s">
        <v>92</v>
      </c>
      <c r="D53" t="s">
        <v>14</v>
      </c>
      <c r="E53" t="s">
        <v>16</v>
      </c>
      <c r="F53" t="s">
        <v>10</v>
      </c>
    </row>
    <row r="54" spans="1:6" ht="15">
      <c r="A54">
        <v>53</v>
      </c>
      <c r="B54" t="s">
        <v>93</v>
      </c>
      <c r="C54" t="s">
        <v>94</v>
      </c>
      <c r="D54" t="s">
        <v>14</v>
      </c>
      <c r="E54">
        <v>45</v>
      </c>
      <c r="F54" t="s">
        <v>88</v>
      </c>
    </row>
    <row r="55" spans="1:6" ht="15">
      <c r="A55">
        <v>54</v>
      </c>
      <c r="B55" t="s">
        <v>95</v>
      </c>
      <c r="C55" t="s">
        <v>96</v>
      </c>
      <c r="D55" t="s">
        <v>13</v>
      </c>
      <c r="E55">
        <v>55</v>
      </c>
      <c r="F55" t="s">
        <v>10</v>
      </c>
    </row>
    <row r="56" spans="1:6" ht="15">
      <c r="A56">
        <v>55</v>
      </c>
      <c r="B56" t="s">
        <v>97</v>
      </c>
      <c r="C56" t="s">
        <v>98</v>
      </c>
      <c r="D56" t="s">
        <v>14</v>
      </c>
      <c r="E56">
        <v>75</v>
      </c>
      <c r="F56" t="s">
        <v>10</v>
      </c>
    </row>
    <row r="57" spans="1:6" ht="15">
      <c r="A57">
        <v>56</v>
      </c>
      <c r="B57" t="s">
        <v>99</v>
      </c>
      <c r="C57" t="s">
        <v>100</v>
      </c>
      <c r="D57" t="s">
        <v>13</v>
      </c>
      <c r="E57">
        <v>40</v>
      </c>
      <c r="F57" t="s">
        <v>101</v>
      </c>
    </row>
    <row r="58" spans="1:6" ht="15">
      <c r="A58">
        <v>57</v>
      </c>
      <c r="B58" t="s">
        <v>102</v>
      </c>
      <c r="C58" t="s">
        <v>24</v>
      </c>
      <c r="D58" t="s">
        <v>13</v>
      </c>
      <c r="E58">
        <v>50</v>
      </c>
      <c r="F58" t="s">
        <v>101</v>
      </c>
    </row>
    <row r="59" spans="1:6" ht="15">
      <c r="A59">
        <v>58</v>
      </c>
      <c r="B59" t="s">
        <v>103</v>
      </c>
      <c r="C59" t="s">
        <v>104</v>
      </c>
      <c r="D59" t="s">
        <v>13</v>
      </c>
      <c r="E59">
        <v>65</v>
      </c>
      <c r="F59" t="s">
        <v>45</v>
      </c>
    </row>
    <row r="60" spans="1:6" ht="15">
      <c r="A60">
        <v>59</v>
      </c>
      <c r="B60" t="s">
        <v>103</v>
      </c>
      <c r="C60" t="s">
        <v>105</v>
      </c>
      <c r="D60" t="s">
        <v>14</v>
      </c>
      <c r="E60">
        <v>55</v>
      </c>
      <c r="F60" t="s">
        <v>45</v>
      </c>
    </row>
    <row r="61" spans="1:6" ht="15">
      <c r="A61">
        <v>60</v>
      </c>
      <c r="B61" t="s">
        <v>106</v>
      </c>
      <c r="C61" t="s">
        <v>9</v>
      </c>
      <c r="D61" t="s">
        <v>13</v>
      </c>
      <c r="E61">
        <v>45</v>
      </c>
      <c r="F61" t="s">
        <v>101</v>
      </c>
    </row>
    <row r="62" spans="1:6" ht="15">
      <c r="A62">
        <v>61</v>
      </c>
      <c r="B62" t="s">
        <v>107</v>
      </c>
      <c r="C62" t="s">
        <v>108</v>
      </c>
      <c r="D62" t="s">
        <v>14</v>
      </c>
      <c r="E62">
        <v>40</v>
      </c>
      <c r="F62" t="s">
        <v>25</v>
      </c>
    </row>
    <row r="63" spans="1:6" ht="15">
      <c r="A63">
        <v>62</v>
      </c>
      <c r="B63" t="s">
        <v>109</v>
      </c>
      <c r="C63" t="s">
        <v>110</v>
      </c>
      <c r="D63" t="s">
        <v>13</v>
      </c>
      <c r="E63">
        <v>40</v>
      </c>
      <c r="F63" t="s">
        <v>88</v>
      </c>
    </row>
    <row r="64" spans="1:6" ht="15">
      <c r="A64">
        <v>63</v>
      </c>
      <c r="B64" t="s">
        <v>111</v>
      </c>
      <c r="C64" t="s">
        <v>112</v>
      </c>
      <c r="D64" t="s">
        <v>13</v>
      </c>
      <c r="E64">
        <v>65</v>
      </c>
      <c r="F64" t="s">
        <v>113</v>
      </c>
    </row>
    <row r="65" spans="1:7" ht="15">
      <c r="A65">
        <v>64</v>
      </c>
      <c r="B65" t="s">
        <v>114</v>
      </c>
      <c r="C65" t="s">
        <v>368</v>
      </c>
      <c r="D65" t="s">
        <v>13</v>
      </c>
      <c r="E65">
        <v>40</v>
      </c>
      <c r="F65" t="s">
        <v>115</v>
      </c>
      <c r="G65" t="s">
        <v>116</v>
      </c>
    </row>
    <row r="66" spans="1:6" ht="15">
      <c r="A66">
        <v>65</v>
      </c>
      <c r="B66" t="s">
        <v>117</v>
      </c>
      <c r="C66" t="s">
        <v>118</v>
      </c>
      <c r="D66" t="s">
        <v>14</v>
      </c>
      <c r="E66">
        <v>40</v>
      </c>
      <c r="F66" t="s">
        <v>88</v>
      </c>
    </row>
    <row r="67" spans="1:6" ht="15">
      <c r="A67">
        <v>66</v>
      </c>
      <c r="B67" t="s">
        <v>119</v>
      </c>
      <c r="C67" t="s">
        <v>120</v>
      </c>
      <c r="D67" t="s">
        <v>14</v>
      </c>
      <c r="E67" t="s">
        <v>16</v>
      </c>
      <c r="F67" t="s">
        <v>45</v>
      </c>
    </row>
    <row r="68" spans="1:6" ht="15">
      <c r="A68">
        <v>67</v>
      </c>
      <c r="B68" t="s">
        <v>121</v>
      </c>
      <c r="C68" t="s">
        <v>122</v>
      </c>
      <c r="D68" t="s">
        <v>13</v>
      </c>
      <c r="E68" t="s">
        <v>16</v>
      </c>
      <c r="F68" t="s">
        <v>45</v>
      </c>
    </row>
    <row r="69" spans="1:6" ht="15">
      <c r="A69">
        <v>68</v>
      </c>
      <c r="B69" t="s">
        <v>123</v>
      </c>
      <c r="C69" t="s">
        <v>124</v>
      </c>
      <c r="D69" t="s">
        <v>13</v>
      </c>
      <c r="E69">
        <v>55</v>
      </c>
      <c r="F69" t="s">
        <v>113</v>
      </c>
    </row>
    <row r="70" spans="1:6" ht="15">
      <c r="A70">
        <v>69</v>
      </c>
      <c r="B70" t="s">
        <v>125</v>
      </c>
      <c r="C70" t="s">
        <v>126</v>
      </c>
      <c r="D70" t="s">
        <v>14</v>
      </c>
      <c r="E70">
        <v>55</v>
      </c>
      <c r="F70" t="s">
        <v>113</v>
      </c>
    </row>
    <row r="71" spans="1:6" ht="15">
      <c r="A71">
        <v>70</v>
      </c>
      <c r="B71" t="s">
        <v>127</v>
      </c>
      <c r="C71" t="s">
        <v>128</v>
      </c>
      <c r="D71" t="s">
        <v>14</v>
      </c>
      <c r="E71" t="s">
        <v>16</v>
      </c>
      <c r="F71" t="s">
        <v>88</v>
      </c>
    </row>
    <row r="72" spans="1:6" ht="15">
      <c r="A72">
        <v>71</v>
      </c>
      <c r="B72" t="s">
        <v>129</v>
      </c>
      <c r="C72" t="s">
        <v>130</v>
      </c>
      <c r="D72" t="s">
        <v>14</v>
      </c>
      <c r="E72">
        <v>35</v>
      </c>
      <c r="F72" t="s">
        <v>88</v>
      </c>
    </row>
    <row r="73" spans="1:6" ht="15">
      <c r="A73">
        <v>72</v>
      </c>
      <c r="B73" t="s">
        <v>131</v>
      </c>
      <c r="C73" t="s">
        <v>132</v>
      </c>
      <c r="D73" t="s">
        <v>13</v>
      </c>
      <c r="E73" t="s">
        <v>73</v>
      </c>
      <c r="F73" t="s">
        <v>88</v>
      </c>
    </row>
    <row r="74" spans="1:6" ht="15">
      <c r="A74">
        <v>73</v>
      </c>
      <c r="B74" t="s">
        <v>133</v>
      </c>
      <c r="C74" t="s">
        <v>134</v>
      </c>
      <c r="D74" t="s">
        <v>14</v>
      </c>
      <c r="E74">
        <v>35</v>
      </c>
      <c r="F74" t="s">
        <v>88</v>
      </c>
    </row>
    <row r="75" spans="1:6" ht="15">
      <c r="A75">
        <v>74</v>
      </c>
      <c r="B75" t="s">
        <v>135</v>
      </c>
      <c r="C75" t="s">
        <v>136</v>
      </c>
      <c r="D75" t="s">
        <v>14</v>
      </c>
      <c r="E75" t="s">
        <v>16</v>
      </c>
      <c r="F75" t="s">
        <v>88</v>
      </c>
    </row>
    <row r="76" spans="1:6" ht="15">
      <c r="A76">
        <v>75</v>
      </c>
      <c r="B76" t="s">
        <v>135</v>
      </c>
      <c r="C76" t="s">
        <v>137</v>
      </c>
      <c r="D76" t="s">
        <v>13</v>
      </c>
      <c r="E76">
        <v>45</v>
      </c>
      <c r="F76" t="s">
        <v>88</v>
      </c>
    </row>
    <row r="77" spans="1:7" ht="15">
      <c r="A77">
        <v>76</v>
      </c>
      <c r="B77" t="s">
        <v>138</v>
      </c>
      <c r="C77" t="s">
        <v>139</v>
      </c>
      <c r="D77" t="s">
        <v>13</v>
      </c>
      <c r="E77">
        <v>55</v>
      </c>
      <c r="F77" t="s">
        <v>113</v>
      </c>
      <c r="G77" t="s">
        <v>140</v>
      </c>
    </row>
    <row r="78" spans="1:6" ht="15">
      <c r="A78">
        <v>77</v>
      </c>
      <c r="B78" t="s">
        <v>141</v>
      </c>
      <c r="C78" t="s">
        <v>132</v>
      </c>
      <c r="D78" t="s">
        <v>13</v>
      </c>
      <c r="E78" t="s">
        <v>16</v>
      </c>
      <c r="F78" t="s">
        <v>10</v>
      </c>
    </row>
    <row r="79" spans="1:6" ht="15">
      <c r="A79">
        <v>78</v>
      </c>
      <c r="B79" t="s">
        <v>142</v>
      </c>
      <c r="C79" t="s">
        <v>143</v>
      </c>
      <c r="D79" t="s">
        <v>13</v>
      </c>
      <c r="E79" t="s">
        <v>16</v>
      </c>
      <c r="F79" t="s">
        <v>113</v>
      </c>
    </row>
    <row r="80" spans="1:6" ht="15">
      <c r="A80">
        <v>79</v>
      </c>
      <c r="B80" t="s">
        <v>144</v>
      </c>
      <c r="C80" t="s">
        <v>47</v>
      </c>
      <c r="D80" t="s">
        <v>13</v>
      </c>
      <c r="E80">
        <v>40</v>
      </c>
      <c r="F80" t="s">
        <v>88</v>
      </c>
    </row>
    <row r="81" spans="1:6" ht="15">
      <c r="A81">
        <v>80</v>
      </c>
      <c r="B81" t="s">
        <v>145</v>
      </c>
      <c r="C81" t="s">
        <v>146</v>
      </c>
      <c r="D81" t="s">
        <v>14</v>
      </c>
      <c r="E81">
        <v>35</v>
      </c>
      <c r="F81" t="s">
        <v>101</v>
      </c>
    </row>
    <row r="82" spans="1:6" ht="15">
      <c r="A82">
        <v>81</v>
      </c>
      <c r="B82" t="s">
        <v>147</v>
      </c>
      <c r="C82" t="s">
        <v>148</v>
      </c>
      <c r="D82" t="s">
        <v>13</v>
      </c>
      <c r="E82" t="s">
        <v>16</v>
      </c>
      <c r="F82" t="s">
        <v>88</v>
      </c>
    </row>
    <row r="83" spans="1:6" ht="15">
      <c r="A83">
        <v>82</v>
      </c>
      <c r="B83" t="s">
        <v>149</v>
      </c>
      <c r="C83" t="s">
        <v>150</v>
      </c>
      <c r="D83" t="s">
        <v>13</v>
      </c>
      <c r="E83">
        <v>60</v>
      </c>
      <c r="F83" t="s">
        <v>10</v>
      </c>
    </row>
    <row r="84" spans="1:6" ht="15">
      <c r="A84">
        <v>83</v>
      </c>
      <c r="B84" t="s">
        <v>151</v>
      </c>
      <c r="C84" t="s">
        <v>152</v>
      </c>
      <c r="D84" t="s">
        <v>13</v>
      </c>
      <c r="E84">
        <v>55</v>
      </c>
      <c r="F84" t="s">
        <v>10</v>
      </c>
    </row>
    <row r="85" spans="1:6" ht="15">
      <c r="A85">
        <v>84</v>
      </c>
      <c r="B85" t="s">
        <v>153</v>
      </c>
      <c r="C85" t="s">
        <v>154</v>
      </c>
      <c r="D85" t="s">
        <v>13</v>
      </c>
      <c r="E85">
        <v>55</v>
      </c>
      <c r="F85" t="s">
        <v>10</v>
      </c>
    </row>
    <row r="86" spans="1:6" ht="15">
      <c r="A86">
        <v>85</v>
      </c>
      <c r="B86" t="s">
        <v>155</v>
      </c>
      <c r="C86" t="s">
        <v>156</v>
      </c>
      <c r="D86" t="s">
        <v>13</v>
      </c>
      <c r="E86">
        <v>50</v>
      </c>
      <c r="F86" t="s">
        <v>113</v>
      </c>
    </row>
    <row r="87" spans="1:7" ht="15">
      <c r="A87">
        <v>86</v>
      </c>
      <c r="B87" t="s">
        <v>177</v>
      </c>
      <c r="C87" t="s">
        <v>178</v>
      </c>
      <c r="D87" t="s">
        <v>13</v>
      </c>
      <c r="E87">
        <v>50</v>
      </c>
      <c r="F87" t="s">
        <v>42</v>
      </c>
      <c r="G87" t="s">
        <v>189</v>
      </c>
    </row>
    <row r="88" spans="1:6" ht="15">
      <c r="A88">
        <v>87</v>
      </c>
      <c r="B88" t="s">
        <v>179</v>
      </c>
      <c r="C88" t="s">
        <v>69</v>
      </c>
      <c r="D88" t="s">
        <v>14</v>
      </c>
      <c r="E88">
        <v>40</v>
      </c>
      <c r="F88" t="s">
        <v>42</v>
      </c>
    </row>
    <row r="89" spans="1:6" ht="15">
      <c r="A89">
        <v>88</v>
      </c>
      <c r="B89" t="s">
        <v>180</v>
      </c>
      <c r="C89" t="s">
        <v>181</v>
      </c>
      <c r="D89" t="s">
        <v>13</v>
      </c>
      <c r="E89">
        <v>45</v>
      </c>
      <c r="F89" t="s">
        <v>42</v>
      </c>
    </row>
    <row r="90" spans="1:6" ht="15">
      <c r="A90">
        <v>89</v>
      </c>
      <c r="B90" t="s">
        <v>182</v>
      </c>
      <c r="C90" t="s">
        <v>183</v>
      </c>
      <c r="D90" t="s">
        <v>13</v>
      </c>
      <c r="E90">
        <v>45</v>
      </c>
      <c r="F90" t="s">
        <v>42</v>
      </c>
    </row>
    <row r="91" spans="1:6" ht="15">
      <c r="A91">
        <v>90</v>
      </c>
      <c r="B91" t="s">
        <v>184</v>
      </c>
      <c r="C91" t="s">
        <v>185</v>
      </c>
      <c r="D91" t="s">
        <v>13</v>
      </c>
      <c r="E91">
        <v>45</v>
      </c>
      <c r="F91" t="s">
        <v>25</v>
      </c>
    </row>
    <row r="92" spans="1:6" ht="15">
      <c r="A92">
        <v>91</v>
      </c>
      <c r="B92" t="s">
        <v>184</v>
      </c>
      <c r="C92" t="s">
        <v>186</v>
      </c>
      <c r="D92" t="s">
        <v>13</v>
      </c>
      <c r="E92" t="s">
        <v>16</v>
      </c>
      <c r="F92" t="s">
        <v>25</v>
      </c>
    </row>
    <row r="93" spans="1:6" ht="15">
      <c r="A93">
        <v>92</v>
      </c>
      <c r="B93" t="s">
        <v>184</v>
      </c>
      <c r="C93" t="s">
        <v>187</v>
      </c>
      <c r="D93" t="s">
        <v>13</v>
      </c>
      <c r="E93" t="s">
        <v>16</v>
      </c>
      <c r="F93" t="s">
        <v>25</v>
      </c>
    </row>
    <row r="94" spans="1:6" ht="15">
      <c r="A94">
        <v>93</v>
      </c>
      <c r="B94" t="s">
        <v>184</v>
      </c>
      <c r="C94" t="s">
        <v>188</v>
      </c>
      <c r="D94" t="s">
        <v>13</v>
      </c>
      <c r="E94" t="s">
        <v>16</v>
      </c>
      <c r="F94" t="s">
        <v>25</v>
      </c>
    </row>
    <row r="95" spans="1:6" ht="15">
      <c r="A95">
        <v>94</v>
      </c>
      <c r="B95" t="s">
        <v>192</v>
      </c>
      <c r="C95" t="s">
        <v>191</v>
      </c>
      <c r="D95" t="s">
        <v>13</v>
      </c>
      <c r="E95">
        <v>40</v>
      </c>
      <c r="F95" t="s">
        <v>193</v>
      </c>
    </row>
    <row r="96" spans="1:6" ht="15">
      <c r="A96">
        <v>95</v>
      </c>
      <c r="B96" t="s">
        <v>195</v>
      </c>
      <c r="C96" t="s">
        <v>194</v>
      </c>
      <c r="D96" t="s">
        <v>14</v>
      </c>
      <c r="E96" t="s">
        <v>16</v>
      </c>
      <c r="F96" t="s">
        <v>42</v>
      </c>
    </row>
    <row r="97" spans="1:6" ht="15">
      <c r="A97">
        <v>96</v>
      </c>
      <c r="B97" t="s">
        <v>235</v>
      </c>
      <c r="C97" t="s">
        <v>38</v>
      </c>
      <c r="D97" t="s">
        <v>13</v>
      </c>
      <c r="E97">
        <v>60</v>
      </c>
      <c r="F97" t="s">
        <v>101</v>
      </c>
    </row>
    <row r="98" spans="1:6" ht="15">
      <c r="A98">
        <v>97</v>
      </c>
      <c r="B98" t="s">
        <v>233</v>
      </c>
      <c r="C98" t="s">
        <v>234</v>
      </c>
      <c r="D98" t="s">
        <v>13</v>
      </c>
      <c r="E98" t="s">
        <v>16</v>
      </c>
      <c r="F98" t="s">
        <v>88</v>
      </c>
    </row>
    <row r="99" spans="1:6" ht="15">
      <c r="A99">
        <v>98</v>
      </c>
      <c r="B99" t="s">
        <v>230</v>
      </c>
      <c r="C99" t="s">
        <v>231</v>
      </c>
      <c r="D99" t="s">
        <v>13</v>
      </c>
      <c r="E99" t="s">
        <v>16</v>
      </c>
      <c r="F99" t="s">
        <v>232</v>
      </c>
    </row>
    <row r="100" spans="1:6" ht="15">
      <c r="A100">
        <v>99</v>
      </c>
      <c r="B100" t="s">
        <v>229</v>
      </c>
      <c r="C100" t="s">
        <v>132</v>
      </c>
      <c r="D100" t="s">
        <v>13</v>
      </c>
      <c r="E100" t="s">
        <v>16</v>
      </c>
      <c r="F100" t="s">
        <v>101</v>
      </c>
    </row>
    <row r="101" spans="1:6" ht="15">
      <c r="A101">
        <v>100</v>
      </c>
      <c r="B101" t="s">
        <v>53</v>
      </c>
      <c r="C101" t="s">
        <v>199</v>
      </c>
      <c r="D101" t="s">
        <v>13</v>
      </c>
      <c r="E101" t="s">
        <v>16</v>
      </c>
      <c r="F101" t="s">
        <v>101</v>
      </c>
    </row>
    <row r="102" spans="1:6" ht="15">
      <c r="A102">
        <v>101</v>
      </c>
      <c r="B102" t="s">
        <v>203</v>
      </c>
      <c r="C102" t="s">
        <v>47</v>
      </c>
      <c r="D102" t="s">
        <v>13</v>
      </c>
      <c r="E102">
        <v>45</v>
      </c>
      <c r="F102" t="s">
        <v>42</v>
      </c>
    </row>
    <row r="103" spans="1:6" ht="15">
      <c r="A103">
        <v>102</v>
      </c>
      <c r="B103" t="s">
        <v>204</v>
      </c>
      <c r="C103" t="s">
        <v>205</v>
      </c>
      <c r="D103" t="s">
        <v>14</v>
      </c>
      <c r="E103" t="s">
        <v>16</v>
      </c>
      <c r="F103" t="s">
        <v>88</v>
      </c>
    </row>
    <row r="104" spans="1:6" ht="15">
      <c r="A104">
        <v>103</v>
      </c>
      <c r="B104" t="s">
        <v>208</v>
      </c>
      <c r="C104" t="s">
        <v>209</v>
      </c>
      <c r="D104" t="s">
        <v>13</v>
      </c>
      <c r="E104" t="s">
        <v>16</v>
      </c>
      <c r="F104" t="s">
        <v>42</v>
      </c>
    </row>
    <row r="105" spans="1:6" ht="15">
      <c r="A105">
        <v>104</v>
      </c>
      <c r="B105" t="s">
        <v>206</v>
      </c>
      <c r="C105" t="s">
        <v>207</v>
      </c>
      <c r="D105" t="s">
        <v>13</v>
      </c>
      <c r="E105" t="s">
        <v>16</v>
      </c>
      <c r="F105" t="s">
        <v>101</v>
      </c>
    </row>
    <row r="106" spans="1:6" ht="15">
      <c r="A106">
        <v>105</v>
      </c>
      <c r="B106" t="s">
        <v>210</v>
      </c>
      <c r="C106" t="s">
        <v>137</v>
      </c>
      <c r="D106" t="s">
        <v>13</v>
      </c>
      <c r="E106">
        <v>55</v>
      </c>
      <c r="F106" t="s">
        <v>101</v>
      </c>
    </row>
    <row r="107" spans="1:6" ht="15">
      <c r="A107">
        <v>106</v>
      </c>
      <c r="B107" t="s">
        <v>211</v>
      </c>
      <c r="C107" t="s">
        <v>212</v>
      </c>
      <c r="D107" t="s">
        <v>14</v>
      </c>
      <c r="E107" t="s">
        <v>16</v>
      </c>
      <c r="F107" t="s">
        <v>88</v>
      </c>
    </row>
    <row r="108" spans="1:6" ht="15">
      <c r="A108">
        <v>107</v>
      </c>
      <c r="B108" t="s">
        <v>213</v>
      </c>
      <c r="C108" t="s">
        <v>214</v>
      </c>
      <c r="D108" t="s">
        <v>13</v>
      </c>
      <c r="E108">
        <v>55</v>
      </c>
      <c r="F108" t="s">
        <v>101</v>
      </c>
    </row>
    <row r="109" spans="1:6" ht="15">
      <c r="A109">
        <v>108</v>
      </c>
      <c r="B109" t="s">
        <v>215</v>
      </c>
      <c r="C109" t="s">
        <v>216</v>
      </c>
      <c r="D109" t="s">
        <v>13</v>
      </c>
      <c r="E109">
        <v>45</v>
      </c>
      <c r="F109" t="s">
        <v>45</v>
      </c>
    </row>
    <row r="110" spans="1:6" ht="15">
      <c r="A110">
        <v>109</v>
      </c>
      <c r="B110" t="s">
        <v>217</v>
      </c>
      <c r="C110" t="s">
        <v>218</v>
      </c>
      <c r="D110" t="s">
        <v>14</v>
      </c>
      <c r="E110" t="s">
        <v>16</v>
      </c>
      <c r="F110" t="s">
        <v>45</v>
      </c>
    </row>
    <row r="111" spans="1:6" ht="15">
      <c r="A111">
        <v>110</v>
      </c>
      <c r="B111" t="s">
        <v>219</v>
      </c>
      <c r="C111" t="s">
        <v>220</v>
      </c>
      <c r="D111" t="s">
        <v>13</v>
      </c>
      <c r="E111" t="s">
        <v>16</v>
      </c>
      <c r="F111" t="s">
        <v>45</v>
      </c>
    </row>
    <row r="112" spans="1:6" ht="15">
      <c r="A112">
        <v>111</v>
      </c>
      <c r="B112" t="s">
        <v>221</v>
      </c>
      <c r="C112" t="s">
        <v>96</v>
      </c>
      <c r="D112" t="s">
        <v>13</v>
      </c>
      <c r="E112">
        <v>45</v>
      </c>
      <c r="F112" t="s">
        <v>222</v>
      </c>
    </row>
    <row r="113" spans="1:6" ht="15">
      <c r="A113">
        <v>112</v>
      </c>
      <c r="B113" t="s">
        <v>223</v>
      </c>
      <c r="C113" t="s">
        <v>224</v>
      </c>
      <c r="D113" t="s">
        <v>14</v>
      </c>
      <c r="E113">
        <v>50</v>
      </c>
      <c r="F113" t="s">
        <v>222</v>
      </c>
    </row>
    <row r="114" spans="1:6" ht="15">
      <c r="A114">
        <v>113</v>
      </c>
      <c r="B114" t="s">
        <v>225</v>
      </c>
      <c r="C114" t="s">
        <v>226</v>
      </c>
      <c r="D114" t="s">
        <v>14</v>
      </c>
      <c r="E114" t="s">
        <v>16</v>
      </c>
      <c r="F114" t="s">
        <v>42</v>
      </c>
    </row>
    <row r="115" spans="1:6" ht="15">
      <c r="A115">
        <v>114</v>
      </c>
      <c r="B115" t="s">
        <v>228</v>
      </c>
      <c r="C115" t="s">
        <v>227</v>
      </c>
      <c r="D115" t="s">
        <v>13</v>
      </c>
      <c r="E115">
        <v>50</v>
      </c>
      <c r="F115" t="s">
        <v>42</v>
      </c>
    </row>
    <row r="116" spans="1:6" ht="15">
      <c r="A116">
        <v>115</v>
      </c>
      <c r="B116" t="s">
        <v>236</v>
      </c>
      <c r="C116" t="s">
        <v>231</v>
      </c>
      <c r="D116" t="s">
        <v>13</v>
      </c>
      <c r="E116">
        <v>45</v>
      </c>
      <c r="F116" t="s">
        <v>113</v>
      </c>
    </row>
    <row r="117" spans="1:6" ht="15">
      <c r="A117">
        <v>116</v>
      </c>
      <c r="B117" t="s">
        <v>237</v>
      </c>
      <c r="C117" t="s">
        <v>238</v>
      </c>
      <c r="D117" t="s">
        <v>13</v>
      </c>
      <c r="E117">
        <v>60</v>
      </c>
      <c r="F117" t="s">
        <v>113</v>
      </c>
    </row>
    <row r="118" spans="1:6" ht="15">
      <c r="A118">
        <v>117</v>
      </c>
      <c r="B118" t="s">
        <v>239</v>
      </c>
      <c r="C118" t="s">
        <v>216</v>
      </c>
      <c r="D118" t="s">
        <v>13</v>
      </c>
      <c r="E118">
        <v>55</v>
      </c>
      <c r="F118" t="s">
        <v>113</v>
      </c>
    </row>
    <row r="119" spans="1:6" ht="15">
      <c r="A119">
        <v>118</v>
      </c>
      <c r="B119" t="s">
        <v>240</v>
      </c>
      <c r="C119" t="s">
        <v>139</v>
      </c>
      <c r="D119" t="s">
        <v>13</v>
      </c>
      <c r="E119">
        <v>50</v>
      </c>
      <c r="F119" t="s">
        <v>113</v>
      </c>
    </row>
    <row r="120" spans="1:6" ht="15">
      <c r="A120">
        <v>119</v>
      </c>
      <c r="B120" t="s">
        <v>241</v>
      </c>
      <c r="C120" t="s">
        <v>242</v>
      </c>
      <c r="D120" t="s">
        <v>13</v>
      </c>
      <c r="E120">
        <v>40</v>
      </c>
      <c r="F120" t="s">
        <v>101</v>
      </c>
    </row>
    <row r="121" spans="1:6" ht="15">
      <c r="A121">
        <v>120</v>
      </c>
      <c r="B121" t="s">
        <v>243</v>
      </c>
      <c r="C121" t="s">
        <v>244</v>
      </c>
      <c r="D121" t="s">
        <v>13</v>
      </c>
      <c r="E121">
        <v>50</v>
      </c>
      <c r="F121" t="s">
        <v>45</v>
      </c>
    </row>
    <row r="122" spans="1:6" ht="15">
      <c r="A122">
        <v>121</v>
      </c>
      <c r="B122" t="s">
        <v>245</v>
      </c>
      <c r="C122" t="s">
        <v>47</v>
      </c>
      <c r="D122" t="s">
        <v>13</v>
      </c>
      <c r="E122" t="s">
        <v>16</v>
      </c>
      <c r="F122" t="s">
        <v>25</v>
      </c>
    </row>
    <row r="123" spans="1:6" ht="15">
      <c r="A123">
        <v>122</v>
      </c>
      <c r="B123" t="s">
        <v>97</v>
      </c>
      <c r="C123" t="s">
        <v>246</v>
      </c>
      <c r="D123" t="s">
        <v>13</v>
      </c>
      <c r="E123" t="s">
        <v>16</v>
      </c>
      <c r="F123" t="s">
        <v>10</v>
      </c>
    </row>
    <row r="124" spans="1:6" ht="15">
      <c r="A124">
        <v>123</v>
      </c>
      <c r="B124" t="s">
        <v>247</v>
      </c>
      <c r="C124" t="s">
        <v>248</v>
      </c>
      <c r="D124" t="s">
        <v>13</v>
      </c>
      <c r="E124">
        <v>50</v>
      </c>
      <c r="F124" t="s">
        <v>113</v>
      </c>
    </row>
    <row r="125" spans="1:6" ht="15">
      <c r="A125">
        <v>124</v>
      </c>
      <c r="B125" t="s">
        <v>202</v>
      </c>
      <c r="C125" t="s">
        <v>187</v>
      </c>
      <c r="D125" t="s">
        <v>13</v>
      </c>
      <c r="E125">
        <v>65</v>
      </c>
      <c r="F125" t="s">
        <v>101</v>
      </c>
    </row>
    <row r="126" spans="1:6" ht="15">
      <c r="A126">
        <v>125</v>
      </c>
      <c r="B126" t="s">
        <v>249</v>
      </c>
      <c r="C126" t="s">
        <v>47</v>
      </c>
      <c r="D126" t="s">
        <v>13</v>
      </c>
      <c r="E126">
        <v>50</v>
      </c>
      <c r="F126" t="s">
        <v>193</v>
      </c>
    </row>
    <row r="127" spans="1:6" ht="15">
      <c r="A127">
        <v>126</v>
      </c>
      <c r="B127" t="s">
        <v>200</v>
      </c>
      <c r="C127" t="s">
        <v>201</v>
      </c>
      <c r="D127" t="s">
        <v>13</v>
      </c>
      <c r="E127">
        <v>45</v>
      </c>
      <c r="F127" t="s">
        <v>45</v>
      </c>
    </row>
    <row r="128" spans="1:6" ht="15">
      <c r="A128">
        <v>127</v>
      </c>
      <c r="B128" t="s">
        <v>250</v>
      </c>
      <c r="C128" t="s">
        <v>251</v>
      </c>
      <c r="D128" t="s">
        <v>13</v>
      </c>
      <c r="E128">
        <v>40</v>
      </c>
      <c r="F128" t="s">
        <v>113</v>
      </c>
    </row>
    <row r="129" spans="1:6" ht="15">
      <c r="A129">
        <v>128</v>
      </c>
      <c r="B129" t="s">
        <v>252</v>
      </c>
      <c r="C129" t="s">
        <v>253</v>
      </c>
      <c r="D129" t="s">
        <v>13</v>
      </c>
      <c r="E129">
        <v>40</v>
      </c>
      <c r="F129" t="s">
        <v>88</v>
      </c>
    </row>
    <row r="130" spans="1:6" ht="15">
      <c r="A130">
        <v>129</v>
      </c>
      <c r="B130" t="s">
        <v>254</v>
      </c>
      <c r="C130" t="s">
        <v>255</v>
      </c>
      <c r="D130" t="s">
        <v>13</v>
      </c>
      <c r="E130" t="s">
        <v>16</v>
      </c>
      <c r="F130" t="s">
        <v>88</v>
      </c>
    </row>
    <row r="131" spans="1:6" ht="15">
      <c r="A131">
        <v>130</v>
      </c>
      <c r="B131" t="s">
        <v>256</v>
      </c>
      <c r="C131" t="s">
        <v>257</v>
      </c>
      <c r="D131" t="s">
        <v>13</v>
      </c>
      <c r="E131" t="s">
        <v>16</v>
      </c>
      <c r="F131" t="s">
        <v>258</v>
      </c>
    </row>
    <row r="132" spans="1:6" ht="15">
      <c r="A132">
        <v>131</v>
      </c>
      <c r="B132" t="s">
        <v>259</v>
      </c>
      <c r="C132" t="s">
        <v>172</v>
      </c>
      <c r="D132" t="s">
        <v>14</v>
      </c>
      <c r="E132">
        <v>50</v>
      </c>
      <c r="F132" t="s">
        <v>45</v>
      </c>
    </row>
    <row r="133" spans="1:6" ht="15">
      <c r="A133">
        <v>132</v>
      </c>
      <c r="B133" t="s">
        <v>369</v>
      </c>
      <c r="C133" t="s">
        <v>260</v>
      </c>
      <c r="D133" t="s">
        <v>14</v>
      </c>
      <c r="E133">
        <v>55</v>
      </c>
      <c r="F133" t="s">
        <v>113</v>
      </c>
    </row>
    <row r="134" spans="1:6" ht="15">
      <c r="A134">
        <v>133</v>
      </c>
      <c r="B134" t="s">
        <v>261</v>
      </c>
      <c r="C134" t="s">
        <v>251</v>
      </c>
      <c r="D134" t="s">
        <v>13</v>
      </c>
      <c r="E134">
        <v>55</v>
      </c>
      <c r="F134" t="s">
        <v>113</v>
      </c>
    </row>
    <row r="135" spans="1:6" ht="15">
      <c r="A135">
        <v>134</v>
      </c>
      <c r="B135" t="s">
        <v>262</v>
      </c>
      <c r="C135" t="s">
        <v>263</v>
      </c>
      <c r="D135" t="s">
        <v>13</v>
      </c>
      <c r="E135" t="s">
        <v>16</v>
      </c>
      <c r="F135" t="s">
        <v>113</v>
      </c>
    </row>
    <row r="136" spans="1:6" ht="15">
      <c r="A136">
        <v>135</v>
      </c>
      <c r="B136" t="s">
        <v>264</v>
      </c>
      <c r="C136" t="s">
        <v>265</v>
      </c>
      <c r="D136" t="s">
        <v>14</v>
      </c>
      <c r="E136">
        <v>55</v>
      </c>
      <c r="F136" t="s">
        <v>113</v>
      </c>
    </row>
    <row r="137" spans="1:6" ht="15">
      <c r="A137">
        <v>136</v>
      </c>
      <c r="B137" t="s">
        <v>266</v>
      </c>
      <c r="C137" t="s">
        <v>267</v>
      </c>
      <c r="D137" t="s">
        <v>13</v>
      </c>
      <c r="E137">
        <v>45</v>
      </c>
      <c r="F137" t="s">
        <v>222</v>
      </c>
    </row>
    <row r="138" spans="1:6" ht="15">
      <c r="A138">
        <v>137</v>
      </c>
      <c r="B138" t="s">
        <v>268</v>
      </c>
      <c r="C138" t="s">
        <v>269</v>
      </c>
      <c r="D138" t="s">
        <v>13</v>
      </c>
      <c r="E138">
        <v>50</v>
      </c>
      <c r="F138" t="s">
        <v>113</v>
      </c>
    </row>
    <row r="139" spans="1:6" ht="15">
      <c r="A139">
        <v>138</v>
      </c>
      <c r="B139" t="s">
        <v>270</v>
      </c>
      <c r="C139" t="s">
        <v>271</v>
      </c>
      <c r="D139" t="s">
        <v>13</v>
      </c>
      <c r="E139">
        <v>60</v>
      </c>
      <c r="F139" t="s">
        <v>193</v>
      </c>
    </row>
    <row r="140" spans="1:6" ht="15">
      <c r="A140">
        <v>139</v>
      </c>
      <c r="B140" t="s">
        <v>273</v>
      </c>
      <c r="C140" t="s">
        <v>274</v>
      </c>
      <c r="D140" t="s">
        <v>13</v>
      </c>
      <c r="E140">
        <v>55</v>
      </c>
      <c r="F140" t="s">
        <v>193</v>
      </c>
    </row>
    <row r="141" spans="1:6" ht="15">
      <c r="A141">
        <v>140</v>
      </c>
      <c r="B141" t="s">
        <v>272</v>
      </c>
      <c r="C141" t="s">
        <v>139</v>
      </c>
      <c r="D141" t="s">
        <v>13</v>
      </c>
      <c r="E141">
        <v>60</v>
      </c>
      <c r="F141" t="s">
        <v>193</v>
      </c>
    </row>
    <row r="142" spans="1:6" ht="15">
      <c r="A142">
        <v>141</v>
      </c>
      <c r="B142" t="s">
        <v>275</v>
      </c>
      <c r="C142" t="s">
        <v>276</v>
      </c>
      <c r="D142" t="s">
        <v>13</v>
      </c>
      <c r="E142">
        <v>40</v>
      </c>
      <c r="F142" t="s">
        <v>88</v>
      </c>
    </row>
    <row r="143" spans="1:6" ht="15">
      <c r="A143">
        <v>142</v>
      </c>
      <c r="B143" t="s">
        <v>277</v>
      </c>
      <c r="C143" t="s">
        <v>17</v>
      </c>
      <c r="D143" t="s">
        <v>13</v>
      </c>
      <c r="E143">
        <v>50</v>
      </c>
      <c r="F143" t="s">
        <v>113</v>
      </c>
    </row>
    <row r="144" spans="1:6" ht="15">
      <c r="A144">
        <v>143</v>
      </c>
      <c r="B144" t="s">
        <v>277</v>
      </c>
      <c r="C144" t="s">
        <v>246</v>
      </c>
      <c r="D144" t="s">
        <v>13</v>
      </c>
      <c r="E144" t="s">
        <v>16</v>
      </c>
      <c r="F144" t="s">
        <v>25</v>
      </c>
    </row>
    <row r="145" spans="1:6" ht="15">
      <c r="A145">
        <v>144</v>
      </c>
      <c r="B145" t="s">
        <v>278</v>
      </c>
      <c r="C145" t="s">
        <v>279</v>
      </c>
      <c r="D145" t="s">
        <v>14</v>
      </c>
      <c r="E145">
        <v>40</v>
      </c>
      <c r="F145" t="s">
        <v>193</v>
      </c>
    </row>
    <row r="146" spans="1:6" ht="15">
      <c r="A146">
        <v>145</v>
      </c>
      <c r="B146" t="s">
        <v>280</v>
      </c>
      <c r="C146" t="s">
        <v>281</v>
      </c>
      <c r="D146" t="s">
        <v>13</v>
      </c>
      <c r="E146">
        <v>40</v>
      </c>
      <c r="F146" t="s">
        <v>25</v>
      </c>
    </row>
    <row r="147" spans="1:6" ht="15">
      <c r="A147">
        <v>146</v>
      </c>
      <c r="B147" t="s">
        <v>149</v>
      </c>
      <c r="C147" t="s">
        <v>66</v>
      </c>
      <c r="D147" t="s">
        <v>13</v>
      </c>
      <c r="E147">
        <v>40</v>
      </c>
      <c r="F147" t="s">
        <v>45</v>
      </c>
    </row>
    <row r="148" spans="1:6" ht="15">
      <c r="A148">
        <v>147</v>
      </c>
      <c r="B148" t="s">
        <v>282</v>
      </c>
      <c r="C148" t="s">
        <v>283</v>
      </c>
      <c r="D148" t="s">
        <v>13</v>
      </c>
      <c r="E148">
        <v>60</v>
      </c>
      <c r="F148" t="s">
        <v>45</v>
      </c>
    </row>
    <row r="149" spans="1:6" ht="15">
      <c r="A149">
        <v>148</v>
      </c>
      <c r="B149" t="s">
        <v>282</v>
      </c>
      <c r="C149" t="s">
        <v>284</v>
      </c>
      <c r="D149" t="s">
        <v>13</v>
      </c>
      <c r="E149">
        <v>60</v>
      </c>
      <c r="F149" t="s">
        <v>45</v>
      </c>
    </row>
    <row r="150" spans="1:6" ht="15">
      <c r="A150">
        <v>149</v>
      </c>
      <c r="B150" t="s">
        <v>285</v>
      </c>
      <c r="C150" t="s">
        <v>137</v>
      </c>
      <c r="D150" t="s">
        <v>13</v>
      </c>
      <c r="E150">
        <v>65</v>
      </c>
      <c r="F150" t="s">
        <v>45</v>
      </c>
    </row>
    <row r="151" spans="1:6" ht="15">
      <c r="A151">
        <v>150</v>
      </c>
      <c r="B151" t="s">
        <v>287</v>
      </c>
      <c r="C151" t="s">
        <v>183</v>
      </c>
      <c r="D151" t="s">
        <v>13</v>
      </c>
      <c r="E151">
        <v>55</v>
      </c>
      <c r="F151" t="s">
        <v>88</v>
      </c>
    </row>
    <row r="152" spans="1:6" ht="15">
      <c r="A152">
        <v>151</v>
      </c>
      <c r="B152" t="s">
        <v>285</v>
      </c>
      <c r="C152" t="s">
        <v>286</v>
      </c>
      <c r="D152" t="s">
        <v>13</v>
      </c>
      <c r="E152" t="s">
        <v>16</v>
      </c>
      <c r="F152" t="s">
        <v>45</v>
      </c>
    </row>
    <row r="153" spans="1:6" ht="15">
      <c r="A153">
        <v>152</v>
      </c>
      <c r="B153" t="s">
        <v>288</v>
      </c>
      <c r="C153" t="s">
        <v>289</v>
      </c>
      <c r="D153" t="s">
        <v>14</v>
      </c>
      <c r="E153" t="s">
        <v>16</v>
      </c>
      <c r="F153" t="s">
        <v>10</v>
      </c>
    </row>
    <row r="154" spans="1:6" ht="15">
      <c r="A154">
        <v>153</v>
      </c>
      <c r="B154" t="s">
        <v>290</v>
      </c>
      <c r="C154" t="s">
        <v>291</v>
      </c>
      <c r="D154" t="s">
        <v>14</v>
      </c>
      <c r="E154" t="s">
        <v>16</v>
      </c>
      <c r="F154" t="s">
        <v>113</v>
      </c>
    </row>
    <row r="155" spans="1:6" ht="15">
      <c r="A155">
        <v>154</v>
      </c>
      <c r="B155" t="s">
        <v>292</v>
      </c>
      <c r="C155" t="s">
        <v>293</v>
      </c>
      <c r="D155" t="s">
        <v>14</v>
      </c>
      <c r="E155" t="s">
        <v>16</v>
      </c>
      <c r="F155" t="s">
        <v>25</v>
      </c>
    </row>
    <row r="156" spans="1:6" ht="15">
      <c r="A156">
        <v>155</v>
      </c>
      <c r="B156" t="s">
        <v>294</v>
      </c>
      <c r="C156" t="s">
        <v>178</v>
      </c>
      <c r="D156" t="s">
        <v>13</v>
      </c>
      <c r="E156">
        <v>40</v>
      </c>
      <c r="F156" t="s">
        <v>45</v>
      </c>
    </row>
    <row r="157" spans="1:6" ht="15">
      <c r="A157">
        <v>156</v>
      </c>
      <c r="B157" t="s">
        <v>295</v>
      </c>
      <c r="C157" t="s">
        <v>183</v>
      </c>
      <c r="D157" t="s">
        <v>13</v>
      </c>
      <c r="E157">
        <v>50</v>
      </c>
      <c r="F157" t="s">
        <v>193</v>
      </c>
    </row>
    <row r="158" spans="1:6" ht="15">
      <c r="A158">
        <v>157</v>
      </c>
      <c r="B158" t="s">
        <v>170</v>
      </c>
      <c r="C158" t="s">
        <v>296</v>
      </c>
      <c r="D158" t="s">
        <v>14</v>
      </c>
      <c r="E158" t="s">
        <v>16</v>
      </c>
      <c r="F158" t="s">
        <v>297</v>
      </c>
    </row>
    <row r="159" spans="1:6" ht="15">
      <c r="A159">
        <v>158</v>
      </c>
      <c r="B159" t="s">
        <v>298</v>
      </c>
      <c r="C159" t="s">
        <v>299</v>
      </c>
      <c r="D159" t="s">
        <v>14</v>
      </c>
      <c r="E159" t="s">
        <v>16</v>
      </c>
      <c r="F159" t="s">
        <v>42</v>
      </c>
    </row>
    <row r="160" spans="1:6" ht="15">
      <c r="A160">
        <v>159</v>
      </c>
      <c r="B160" t="s">
        <v>300</v>
      </c>
      <c r="C160" t="s">
        <v>301</v>
      </c>
      <c r="D160" t="s">
        <v>13</v>
      </c>
      <c r="E160" t="s">
        <v>16</v>
      </c>
      <c r="F160" t="s">
        <v>302</v>
      </c>
    </row>
    <row r="161" spans="1:6" ht="15">
      <c r="A161">
        <v>160</v>
      </c>
      <c r="B161" t="s">
        <v>303</v>
      </c>
      <c r="C161" t="s">
        <v>132</v>
      </c>
      <c r="D161" t="s">
        <v>13</v>
      </c>
      <c r="E161" t="s">
        <v>16</v>
      </c>
      <c r="F161" t="s">
        <v>304</v>
      </c>
    </row>
    <row r="162" spans="1:6" ht="15">
      <c r="A162">
        <v>161</v>
      </c>
      <c r="B162" t="s">
        <v>188</v>
      </c>
      <c r="C162" t="s">
        <v>306</v>
      </c>
      <c r="D162" t="s">
        <v>14</v>
      </c>
      <c r="E162">
        <v>45</v>
      </c>
      <c r="F162" t="s">
        <v>113</v>
      </c>
    </row>
    <row r="163" spans="1:6" ht="15">
      <c r="A163">
        <v>162</v>
      </c>
      <c r="B163" t="s">
        <v>370</v>
      </c>
      <c r="C163" t="s">
        <v>305</v>
      </c>
      <c r="D163" t="s">
        <v>14</v>
      </c>
      <c r="E163">
        <v>45</v>
      </c>
      <c r="F163" t="s">
        <v>113</v>
      </c>
    </row>
    <row r="164" spans="1:6" ht="15">
      <c r="A164">
        <v>163</v>
      </c>
      <c r="B164" t="s">
        <v>309</v>
      </c>
      <c r="C164" t="s">
        <v>6</v>
      </c>
      <c r="D164" t="s">
        <v>13</v>
      </c>
      <c r="E164" t="s">
        <v>16</v>
      </c>
      <c r="F164" t="s">
        <v>310</v>
      </c>
    </row>
    <row r="165" spans="1:6" ht="15">
      <c r="A165">
        <v>164</v>
      </c>
      <c r="B165" t="s">
        <v>307</v>
      </c>
      <c r="C165" t="s">
        <v>308</v>
      </c>
      <c r="D165" t="s">
        <v>14</v>
      </c>
      <c r="E165">
        <v>45</v>
      </c>
      <c r="F165" t="s">
        <v>45</v>
      </c>
    </row>
    <row r="166" spans="1:6" ht="15">
      <c r="A166">
        <v>165</v>
      </c>
      <c r="B166" t="s">
        <v>311</v>
      </c>
      <c r="C166" t="s">
        <v>312</v>
      </c>
      <c r="D166" t="s">
        <v>14</v>
      </c>
      <c r="E166">
        <v>45</v>
      </c>
      <c r="F166" t="s">
        <v>45</v>
      </c>
    </row>
    <row r="167" spans="1:6" ht="15">
      <c r="A167">
        <v>166</v>
      </c>
      <c r="B167" t="s">
        <v>313</v>
      </c>
      <c r="C167" t="s">
        <v>130</v>
      </c>
      <c r="D167" t="s">
        <v>14</v>
      </c>
      <c r="E167" t="s">
        <v>16</v>
      </c>
      <c r="F167" t="s">
        <v>42</v>
      </c>
    </row>
    <row r="168" spans="1:6" ht="15">
      <c r="A168">
        <v>167</v>
      </c>
      <c r="B168" t="s">
        <v>53</v>
      </c>
      <c r="C168" t="s">
        <v>201</v>
      </c>
      <c r="D168" t="s">
        <v>13</v>
      </c>
      <c r="E168" t="s">
        <v>16</v>
      </c>
      <c r="F168" t="s">
        <v>88</v>
      </c>
    </row>
    <row r="169" spans="1:6" ht="15">
      <c r="A169">
        <v>168</v>
      </c>
      <c r="B169" t="s">
        <v>203</v>
      </c>
      <c r="C169" t="s">
        <v>187</v>
      </c>
      <c r="D169" t="s">
        <v>13</v>
      </c>
      <c r="E169">
        <v>40</v>
      </c>
      <c r="F169" t="s">
        <v>42</v>
      </c>
    </row>
    <row r="170" spans="1:6" ht="15">
      <c r="A170">
        <v>169</v>
      </c>
      <c r="B170" t="s">
        <v>314</v>
      </c>
      <c r="C170" t="s">
        <v>315</v>
      </c>
      <c r="D170" t="s">
        <v>14</v>
      </c>
      <c r="E170" t="s">
        <v>16</v>
      </c>
      <c r="F170" t="s">
        <v>45</v>
      </c>
    </row>
    <row r="171" spans="1:6" ht="15">
      <c r="A171">
        <v>170</v>
      </c>
      <c r="B171" t="s">
        <v>316</v>
      </c>
      <c r="C171" t="s">
        <v>306</v>
      </c>
      <c r="D171" t="s">
        <v>14</v>
      </c>
      <c r="E171" t="s">
        <v>16</v>
      </c>
      <c r="F171" t="s">
        <v>45</v>
      </c>
    </row>
    <row r="172" spans="1:6" ht="15">
      <c r="A172">
        <v>171</v>
      </c>
      <c r="B172" t="s">
        <v>317</v>
      </c>
      <c r="C172" t="s">
        <v>318</v>
      </c>
      <c r="D172" t="s">
        <v>14</v>
      </c>
      <c r="E172">
        <v>45</v>
      </c>
      <c r="F172" t="s">
        <v>45</v>
      </c>
    </row>
    <row r="173" spans="1:6" ht="15">
      <c r="A173">
        <v>172</v>
      </c>
      <c r="B173" t="s">
        <v>319</v>
      </c>
      <c r="C173" t="s">
        <v>320</v>
      </c>
      <c r="D173" t="s">
        <v>13</v>
      </c>
      <c r="E173" t="s">
        <v>16</v>
      </c>
      <c r="F173" t="s">
        <v>25</v>
      </c>
    </row>
    <row r="174" spans="1:6" ht="15">
      <c r="A174">
        <v>173</v>
      </c>
      <c r="B174" t="s">
        <v>321</v>
      </c>
      <c r="C174" t="s">
        <v>322</v>
      </c>
      <c r="D174" t="s">
        <v>14</v>
      </c>
      <c r="E174">
        <v>50</v>
      </c>
      <c r="F174" t="s">
        <v>42</v>
      </c>
    </row>
    <row r="175" spans="1:6" ht="15">
      <c r="A175">
        <v>174</v>
      </c>
      <c r="B175" t="s">
        <v>323</v>
      </c>
      <c r="C175" t="s">
        <v>324</v>
      </c>
      <c r="D175" t="s">
        <v>14</v>
      </c>
      <c r="E175">
        <v>50</v>
      </c>
      <c r="F175" t="s">
        <v>88</v>
      </c>
    </row>
    <row r="176" spans="1:6" ht="15">
      <c r="A176">
        <v>175</v>
      </c>
      <c r="B176" t="s">
        <v>325</v>
      </c>
      <c r="C176" t="s">
        <v>187</v>
      </c>
      <c r="D176" t="s">
        <v>13</v>
      </c>
      <c r="E176">
        <v>55</v>
      </c>
      <c r="F176" t="s">
        <v>101</v>
      </c>
    </row>
    <row r="177" spans="1:6" ht="15">
      <c r="A177">
        <v>176</v>
      </c>
      <c r="B177" t="s">
        <v>326</v>
      </c>
      <c r="C177" t="s">
        <v>327</v>
      </c>
      <c r="D177" t="s">
        <v>13</v>
      </c>
      <c r="E177">
        <v>50</v>
      </c>
      <c r="F177" t="s">
        <v>88</v>
      </c>
    </row>
    <row r="178" spans="1:6" ht="15">
      <c r="A178">
        <v>177</v>
      </c>
      <c r="B178" t="s">
        <v>328</v>
      </c>
      <c r="C178" t="s">
        <v>185</v>
      </c>
      <c r="D178" t="s">
        <v>13</v>
      </c>
      <c r="E178">
        <v>50</v>
      </c>
      <c r="F178" t="s">
        <v>113</v>
      </c>
    </row>
    <row r="179" spans="1:6" ht="15">
      <c r="A179">
        <v>178</v>
      </c>
      <c r="B179" t="s">
        <v>192</v>
      </c>
      <c r="C179" t="s">
        <v>67</v>
      </c>
      <c r="D179" t="s">
        <v>13</v>
      </c>
      <c r="E179">
        <v>40</v>
      </c>
      <c r="F179" t="s">
        <v>88</v>
      </c>
    </row>
    <row r="180" spans="1:6" ht="15">
      <c r="A180">
        <v>179</v>
      </c>
      <c r="B180" t="s">
        <v>329</v>
      </c>
      <c r="C180" t="s">
        <v>330</v>
      </c>
      <c r="D180" t="s">
        <v>14</v>
      </c>
      <c r="E180">
        <v>40</v>
      </c>
      <c r="F180" t="s">
        <v>25</v>
      </c>
    </row>
    <row r="181" spans="1:6" ht="15">
      <c r="A181">
        <v>180</v>
      </c>
      <c r="B181" t="s">
        <v>331</v>
      </c>
      <c r="C181" t="s">
        <v>332</v>
      </c>
      <c r="D181" t="s">
        <v>14</v>
      </c>
      <c r="E181">
        <v>45</v>
      </c>
      <c r="F181" t="s">
        <v>88</v>
      </c>
    </row>
    <row r="182" spans="1:6" ht="15">
      <c r="A182">
        <v>181</v>
      </c>
      <c r="B182" t="s">
        <v>333</v>
      </c>
      <c r="C182" t="s">
        <v>332</v>
      </c>
      <c r="D182" t="s">
        <v>14</v>
      </c>
      <c r="E182">
        <v>55</v>
      </c>
      <c r="F182" t="s">
        <v>88</v>
      </c>
    </row>
    <row r="183" spans="1:6" ht="15">
      <c r="A183">
        <v>182</v>
      </c>
      <c r="B183" t="s">
        <v>131</v>
      </c>
      <c r="C183" t="s">
        <v>187</v>
      </c>
      <c r="D183" t="s">
        <v>13</v>
      </c>
      <c r="E183">
        <v>50</v>
      </c>
      <c r="F183" t="s">
        <v>88</v>
      </c>
    </row>
    <row r="184" spans="1:6" ht="15">
      <c r="A184">
        <v>183</v>
      </c>
      <c r="B184" t="s">
        <v>180</v>
      </c>
      <c r="C184" t="s">
        <v>334</v>
      </c>
      <c r="D184" t="s">
        <v>13</v>
      </c>
      <c r="E184" t="s">
        <v>16</v>
      </c>
      <c r="F184" t="s">
        <v>25</v>
      </c>
    </row>
    <row r="185" spans="1:6" ht="15">
      <c r="A185">
        <v>184</v>
      </c>
      <c r="B185" t="s">
        <v>335</v>
      </c>
      <c r="C185" t="s">
        <v>336</v>
      </c>
      <c r="D185" t="s">
        <v>13</v>
      </c>
      <c r="E185" t="s">
        <v>16</v>
      </c>
      <c r="F185" t="s">
        <v>25</v>
      </c>
    </row>
    <row r="186" spans="1:6" ht="15">
      <c r="A186">
        <v>185</v>
      </c>
      <c r="B186" t="s">
        <v>337</v>
      </c>
      <c r="C186" t="s">
        <v>61</v>
      </c>
      <c r="D186" t="s">
        <v>14</v>
      </c>
      <c r="E186">
        <v>35</v>
      </c>
      <c r="F186" t="s">
        <v>88</v>
      </c>
    </row>
    <row r="187" spans="1:6" ht="15">
      <c r="A187">
        <v>186</v>
      </c>
      <c r="B187" t="s">
        <v>338</v>
      </c>
      <c r="C187" t="s">
        <v>339</v>
      </c>
      <c r="D187" t="s">
        <v>13</v>
      </c>
      <c r="E187">
        <v>55</v>
      </c>
      <c r="F187" t="s">
        <v>88</v>
      </c>
    </row>
    <row r="188" spans="1:6" ht="15">
      <c r="A188">
        <v>187</v>
      </c>
      <c r="B188" t="s">
        <v>340</v>
      </c>
      <c r="C188" t="s">
        <v>341</v>
      </c>
      <c r="D188" t="s">
        <v>13</v>
      </c>
      <c r="E188" t="s">
        <v>16</v>
      </c>
      <c r="F188" t="s">
        <v>88</v>
      </c>
    </row>
    <row r="189" spans="1:6" ht="15">
      <c r="A189">
        <v>188</v>
      </c>
      <c r="B189" t="s">
        <v>270</v>
      </c>
      <c r="C189" t="s">
        <v>342</v>
      </c>
      <c r="D189" t="s">
        <v>13</v>
      </c>
      <c r="E189" t="s">
        <v>16</v>
      </c>
      <c r="F189" t="s">
        <v>25</v>
      </c>
    </row>
    <row r="190" spans="1:6" ht="15">
      <c r="A190">
        <v>189</v>
      </c>
      <c r="B190" t="s">
        <v>343</v>
      </c>
      <c r="C190" t="s">
        <v>344</v>
      </c>
      <c r="D190" t="s">
        <v>14</v>
      </c>
      <c r="E190">
        <v>40</v>
      </c>
      <c r="F190" t="s">
        <v>25</v>
      </c>
    </row>
    <row r="191" spans="1:6" ht="15">
      <c r="A191">
        <v>190</v>
      </c>
      <c r="B191" t="s">
        <v>345</v>
      </c>
      <c r="C191" t="s">
        <v>104</v>
      </c>
      <c r="D191" t="s">
        <v>13</v>
      </c>
      <c r="E191" t="s">
        <v>16</v>
      </c>
      <c r="F191" t="s">
        <v>45</v>
      </c>
    </row>
    <row r="192" spans="1:6" ht="15">
      <c r="A192">
        <v>191</v>
      </c>
      <c r="B192" t="s">
        <v>346</v>
      </c>
      <c r="C192" t="s">
        <v>347</v>
      </c>
      <c r="D192" t="s">
        <v>14</v>
      </c>
      <c r="E192">
        <v>45</v>
      </c>
      <c r="F192" t="s">
        <v>45</v>
      </c>
    </row>
    <row r="193" spans="1:6" ht="15">
      <c r="A193">
        <v>192</v>
      </c>
      <c r="B193" t="s">
        <v>348</v>
      </c>
      <c r="C193" t="s">
        <v>349</v>
      </c>
      <c r="D193" t="s">
        <v>13</v>
      </c>
      <c r="E193" t="s">
        <v>16</v>
      </c>
      <c r="F193" t="s">
        <v>45</v>
      </c>
    </row>
    <row r="194" spans="1:6" ht="15">
      <c r="A194">
        <v>193</v>
      </c>
      <c r="B194" t="s">
        <v>350</v>
      </c>
      <c r="C194" t="s">
        <v>351</v>
      </c>
      <c r="D194" t="s">
        <v>14</v>
      </c>
      <c r="E194">
        <v>35</v>
      </c>
      <c r="F194" t="s">
        <v>88</v>
      </c>
    </row>
    <row r="195" spans="1:6" ht="15">
      <c r="A195">
        <v>194</v>
      </c>
      <c r="B195" t="s">
        <v>352</v>
      </c>
      <c r="C195" t="s">
        <v>353</v>
      </c>
      <c r="D195" t="s">
        <v>13</v>
      </c>
      <c r="E195">
        <v>40</v>
      </c>
      <c r="F195" t="s">
        <v>193</v>
      </c>
    </row>
    <row r="196" spans="1:6" ht="15">
      <c r="A196">
        <v>195</v>
      </c>
      <c r="B196" t="s">
        <v>354</v>
      </c>
      <c r="C196" t="s">
        <v>38</v>
      </c>
      <c r="D196" t="s">
        <v>13</v>
      </c>
      <c r="E196">
        <v>50</v>
      </c>
      <c r="F196" t="s">
        <v>222</v>
      </c>
    </row>
    <row r="197" spans="1:6" ht="15">
      <c r="A197">
        <v>196</v>
      </c>
      <c r="B197" t="s">
        <v>355</v>
      </c>
      <c r="C197" t="s">
        <v>194</v>
      </c>
      <c r="D197" t="s">
        <v>14</v>
      </c>
      <c r="E197" t="s">
        <v>16</v>
      </c>
      <c r="F197" t="s">
        <v>45</v>
      </c>
    </row>
    <row r="198" spans="1:6" ht="15">
      <c r="A198">
        <v>197</v>
      </c>
      <c r="B198" t="s">
        <v>355</v>
      </c>
      <c r="C198" t="s">
        <v>248</v>
      </c>
      <c r="D198" t="s">
        <v>13</v>
      </c>
      <c r="E198" t="s">
        <v>16</v>
      </c>
      <c r="F198" t="s">
        <v>45</v>
      </c>
    </row>
    <row r="199" spans="1:6" ht="15">
      <c r="A199">
        <v>198</v>
      </c>
      <c r="B199" t="s">
        <v>356</v>
      </c>
      <c r="C199" t="s">
        <v>41</v>
      </c>
      <c r="D199" t="s">
        <v>13</v>
      </c>
      <c r="E199" t="s">
        <v>16</v>
      </c>
      <c r="F199" t="s">
        <v>88</v>
      </c>
    </row>
    <row r="200" spans="1:6" ht="15">
      <c r="A200">
        <v>199</v>
      </c>
      <c r="B200" t="s">
        <v>357</v>
      </c>
      <c r="C200" t="s">
        <v>61</v>
      </c>
      <c r="D200" t="s">
        <v>14</v>
      </c>
      <c r="E200">
        <v>55</v>
      </c>
      <c r="F200" t="s">
        <v>42</v>
      </c>
    </row>
    <row r="201" spans="1:6" ht="15">
      <c r="A201">
        <v>200</v>
      </c>
      <c r="B201" t="s">
        <v>360</v>
      </c>
      <c r="C201" t="s">
        <v>165</v>
      </c>
      <c r="D201" t="s">
        <v>14</v>
      </c>
      <c r="E201">
        <v>50</v>
      </c>
      <c r="F201" t="s">
        <v>42</v>
      </c>
    </row>
    <row r="202" spans="1:6" ht="15">
      <c r="A202">
        <v>201</v>
      </c>
      <c r="B202" t="s">
        <v>358</v>
      </c>
      <c r="C202" t="s">
        <v>359</v>
      </c>
      <c r="D202" t="s">
        <v>14</v>
      </c>
      <c r="E202">
        <v>50</v>
      </c>
      <c r="F202" t="s">
        <v>25</v>
      </c>
    </row>
    <row r="203" spans="1:6" ht="15">
      <c r="A203">
        <v>202</v>
      </c>
      <c r="B203" t="s">
        <v>361</v>
      </c>
      <c r="C203" t="s">
        <v>362</v>
      </c>
      <c r="D203" t="s">
        <v>13</v>
      </c>
      <c r="E203">
        <v>45</v>
      </c>
      <c r="F203" t="s">
        <v>42</v>
      </c>
    </row>
    <row r="204" spans="1:6" ht="15">
      <c r="A204">
        <v>203</v>
      </c>
      <c r="B204" t="s">
        <v>363</v>
      </c>
      <c r="C204" t="s">
        <v>364</v>
      </c>
      <c r="D204" t="s">
        <v>14</v>
      </c>
      <c r="E204">
        <v>35</v>
      </c>
      <c r="F204" t="s">
        <v>42</v>
      </c>
    </row>
  </sheetData>
  <sheetProtection/>
  <autoFilter ref="A2:H204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57421875" style="0" bestFit="1" customWidth="1"/>
    <col min="2" max="2" width="9.00390625" style="0" bestFit="1" customWidth="1"/>
    <col min="3" max="3" width="7.7109375" style="0" bestFit="1" customWidth="1"/>
    <col min="4" max="4" width="10.421875" style="0" bestFit="1" customWidth="1"/>
    <col min="5" max="5" width="15.00390625" style="0" bestFit="1" customWidth="1"/>
    <col min="6" max="6" width="12.8515625" style="0" bestFit="1" customWidth="1"/>
    <col min="7" max="7" width="6.8515625" style="0" bestFit="1" customWidth="1"/>
    <col min="8" max="8" width="10.00390625" style="0" bestFit="1" customWidth="1"/>
    <col min="9" max="9" width="20.421875" style="0" bestFit="1" customWidth="1"/>
  </cols>
  <sheetData>
    <row r="1" spans="1:10" ht="15">
      <c r="A1" t="s">
        <v>18</v>
      </c>
      <c r="B1" t="s">
        <v>22</v>
      </c>
      <c r="C1" t="s">
        <v>21</v>
      </c>
      <c r="D1" t="s">
        <v>0</v>
      </c>
      <c r="E1" t="s">
        <v>1</v>
      </c>
      <c r="F1" t="s">
        <v>2</v>
      </c>
      <c r="G1" t="s">
        <v>12</v>
      </c>
      <c r="H1" t="s">
        <v>3</v>
      </c>
      <c r="I1" t="s">
        <v>4</v>
      </c>
      <c r="J1" t="s">
        <v>366</v>
      </c>
    </row>
    <row r="2" spans="1:10" ht="15">
      <c r="A2" t="s">
        <v>19</v>
      </c>
      <c r="B2" t="s">
        <v>197</v>
      </c>
      <c r="C2" t="s">
        <v>198</v>
      </c>
      <c r="D2" t="s">
        <v>20</v>
      </c>
      <c r="J2" t="s">
        <v>371</v>
      </c>
    </row>
    <row r="3" spans="1:10" ht="15">
      <c r="A3">
        <v>1</v>
      </c>
      <c r="B3">
        <v>16</v>
      </c>
      <c r="C3">
        <v>5</v>
      </c>
      <c r="D3">
        <v>159</v>
      </c>
      <c r="E3" t="str">
        <f>VLOOKUP(D3,Entries!A:B,2,FALSE)</f>
        <v>Stasionis</v>
      </c>
      <c r="F3" t="str">
        <f>VLOOKUP(D3,Entries!A:C,3,FALSE)</f>
        <v>Tomas</v>
      </c>
      <c r="G3" t="str">
        <f>VLOOKUP(D3,Entries!A:D,4,FALSE)</f>
        <v>M</v>
      </c>
      <c r="H3" t="str">
        <f>VLOOKUP(D3,Entries!A:E,5,FALSE)</f>
        <v>s</v>
      </c>
      <c r="I3" t="str">
        <f>VLOOKUP(D3,Entries!A:F,6,FALSE)</f>
        <v>Alytus</v>
      </c>
      <c r="J3">
        <v>1</v>
      </c>
    </row>
    <row r="4" spans="1:10" ht="15">
      <c r="A4">
        <v>2</v>
      </c>
      <c r="B4">
        <v>16</v>
      </c>
      <c r="C4">
        <v>10</v>
      </c>
      <c r="D4">
        <v>187</v>
      </c>
      <c r="E4" t="str">
        <f>VLOOKUP(D4,Entries!A:B,2,FALSE)</f>
        <v>O'Grady</v>
      </c>
      <c r="F4" t="str">
        <f>VLOOKUP(D4,Entries!A:C,3,FALSE)</f>
        <v>Brendan</v>
      </c>
      <c r="G4" t="str">
        <f>VLOOKUP(D4,Entries!A:D,4,FALSE)</f>
        <v>M</v>
      </c>
      <c r="H4" t="str">
        <f>VLOOKUP(D4,Entries!A:E,5,FALSE)</f>
        <v>s</v>
      </c>
      <c r="I4" t="str">
        <f>VLOOKUP(D4,Entries!A:F,6,FALSE)</f>
        <v>East London Runners</v>
      </c>
      <c r="J4">
        <v>2</v>
      </c>
    </row>
    <row r="5" spans="1:10" ht="15">
      <c r="A5">
        <v>3</v>
      </c>
      <c r="B5">
        <v>16</v>
      </c>
      <c r="C5">
        <v>25</v>
      </c>
      <c r="D5">
        <v>160</v>
      </c>
      <c r="E5" t="str">
        <f>VLOOKUP(D5,Entries!A:B,2,FALSE)</f>
        <v>Cordwell</v>
      </c>
      <c r="F5" t="str">
        <f>VLOOKUP(D5,Entries!A:C,3,FALSE)</f>
        <v>James</v>
      </c>
      <c r="G5" t="str">
        <f>VLOOKUP(D5,Entries!A:D,4,FALSE)</f>
        <v>M</v>
      </c>
      <c r="H5" t="str">
        <f>VLOOKUP(D5,Entries!A:E,5,FALSE)</f>
        <v>s</v>
      </c>
      <c r="I5" t="str">
        <f>VLOOKUP(D5,Entries!A:F,6,FALSE)</f>
        <v>City of Sheffield</v>
      </c>
      <c r="J5">
        <v>3</v>
      </c>
    </row>
    <row r="6" spans="1:10" ht="15">
      <c r="A6">
        <v>4</v>
      </c>
      <c r="B6">
        <v>16</v>
      </c>
      <c r="C6">
        <v>41</v>
      </c>
      <c r="D6">
        <v>32</v>
      </c>
      <c r="E6" t="str">
        <f>VLOOKUP(D6,Entries!A:B,2,FALSE)</f>
        <v>Edmonds</v>
      </c>
      <c r="F6" t="str">
        <f>VLOOKUP(D6,Entries!A:C,3,FALSE)</f>
        <v>Richard</v>
      </c>
      <c r="G6" t="str">
        <f>VLOOKUP(D6,Entries!A:D,4,FALSE)</f>
        <v>M</v>
      </c>
      <c r="H6">
        <f>VLOOKUP(D6,Entries!A:E,5,FALSE)</f>
        <v>40</v>
      </c>
      <c r="I6" t="str">
        <f>VLOOKUP(D6,Entries!A:F,6,FALSE)</f>
        <v>Eton Manor AC</v>
      </c>
      <c r="J6">
        <v>4</v>
      </c>
    </row>
    <row r="7" spans="1:10" ht="15">
      <c r="A7">
        <v>5</v>
      </c>
      <c r="B7">
        <v>16</v>
      </c>
      <c r="C7">
        <v>55</v>
      </c>
      <c r="D7">
        <v>122</v>
      </c>
      <c r="E7" t="str">
        <f>VLOOKUP(D7,Entries!A:B,2,FALSE)</f>
        <v>Jones</v>
      </c>
      <c r="F7" t="str">
        <f>VLOOKUP(D7,Entries!A:C,3,FALSE)</f>
        <v>Ben</v>
      </c>
      <c r="G7" t="str">
        <f>VLOOKUP(D7,Entries!A:D,4,FALSE)</f>
        <v>M</v>
      </c>
      <c r="H7" t="str">
        <f>VLOOKUP(D7,Entries!A:E,5,FALSE)</f>
        <v>s</v>
      </c>
      <c r="I7" t="str">
        <f>VLOOKUP(D7,Entries!A:F,6,FALSE)</f>
        <v>Ilford AC</v>
      </c>
      <c r="J7">
        <v>5</v>
      </c>
    </row>
    <row r="8" spans="1:10" ht="15">
      <c r="A8">
        <v>6</v>
      </c>
      <c r="B8">
        <v>17</v>
      </c>
      <c r="C8">
        <v>14</v>
      </c>
      <c r="D8">
        <v>60</v>
      </c>
      <c r="E8" t="str">
        <f>VLOOKUP(D8,Entries!A:B,2,FALSE)</f>
        <v>Philcox</v>
      </c>
      <c r="F8" t="str">
        <f>VLOOKUP(D8,Entries!A:C,3,FALSE)</f>
        <v>Stephen</v>
      </c>
      <c r="G8" t="str">
        <f>VLOOKUP(D8,Entries!A:D,4,FALSE)</f>
        <v>M</v>
      </c>
      <c r="H8">
        <f>VLOOKUP(D8,Entries!A:E,5,FALSE)</f>
        <v>45</v>
      </c>
      <c r="I8" t="str">
        <f>VLOOKUP(D8,Entries!A:F,6,FALSE)</f>
        <v>Barking Road Runners</v>
      </c>
      <c r="J8">
        <v>6</v>
      </c>
    </row>
    <row r="9" spans="1:10" ht="15">
      <c r="A9">
        <v>7</v>
      </c>
      <c r="B9">
        <v>17</v>
      </c>
      <c r="C9">
        <v>19</v>
      </c>
      <c r="D9">
        <v>98</v>
      </c>
      <c r="E9" t="str">
        <f>VLOOKUP(D9,Entries!A:B,2,FALSE)</f>
        <v>Brookes</v>
      </c>
      <c r="F9" t="str">
        <f>VLOOKUP(D9,Entries!A:C,3,FALSE)</f>
        <v>Steve</v>
      </c>
      <c r="G9" t="str">
        <f>VLOOKUP(D9,Entries!A:D,4,FALSE)</f>
        <v>M</v>
      </c>
      <c r="H9" t="str">
        <f>VLOOKUP(D9,Entries!A:E,5,FALSE)</f>
        <v>s</v>
      </c>
      <c r="I9" t="str">
        <f>VLOOKUP(D9,Entries!A:F,6,FALSE)</f>
        <v>London Heathside</v>
      </c>
      <c r="J9">
        <v>7</v>
      </c>
    </row>
    <row r="10" spans="1:10" ht="15">
      <c r="A10">
        <v>8</v>
      </c>
      <c r="B10">
        <v>17</v>
      </c>
      <c r="C10">
        <v>31</v>
      </c>
      <c r="D10">
        <v>81</v>
      </c>
      <c r="E10" t="str">
        <f>VLOOKUP(D10,Entries!A:B,2,FALSE)</f>
        <v>Canavan</v>
      </c>
      <c r="F10" t="str">
        <f>VLOOKUP(D10,Entries!A:C,3,FALSE)</f>
        <v>Ciaran</v>
      </c>
      <c r="G10" t="str">
        <f>VLOOKUP(D10,Entries!A:D,4,FALSE)</f>
        <v>M</v>
      </c>
      <c r="H10" t="str">
        <f>VLOOKUP(D10,Entries!A:E,5,FALSE)</f>
        <v>s</v>
      </c>
      <c r="I10" t="str">
        <f>VLOOKUP(D10,Entries!A:F,6,FALSE)</f>
        <v>East London Runners</v>
      </c>
      <c r="J10">
        <v>8</v>
      </c>
    </row>
    <row r="11" spans="1:10" ht="15">
      <c r="A11">
        <v>9</v>
      </c>
      <c r="B11">
        <v>17</v>
      </c>
      <c r="C11">
        <v>33</v>
      </c>
      <c r="D11">
        <v>77</v>
      </c>
      <c r="E11" t="str">
        <f>VLOOKUP(D11,Entries!A:B,2,FALSE)</f>
        <v>Roberts</v>
      </c>
      <c r="F11" t="str">
        <f>VLOOKUP(D11,Entries!A:C,3,FALSE)</f>
        <v>James</v>
      </c>
      <c r="G11" t="str">
        <f>VLOOKUP(D11,Entries!A:D,4,FALSE)</f>
        <v>M</v>
      </c>
      <c r="H11" t="str">
        <f>VLOOKUP(D11,Entries!A:E,5,FALSE)</f>
        <v>s</v>
      </c>
      <c r="I11" t="str">
        <f>VLOOKUP(D11,Entries!A:F,6,FALSE)</f>
        <v>Ilford AC</v>
      </c>
      <c r="J11">
        <v>9</v>
      </c>
    </row>
    <row r="12" spans="1:10" ht="15">
      <c r="A12">
        <v>10</v>
      </c>
      <c r="B12">
        <v>17</v>
      </c>
      <c r="C12">
        <v>47</v>
      </c>
      <c r="D12">
        <v>94</v>
      </c>
      <c r="E12" t="str">
        <f>VLOOKUP(D12,Entries!A:B,2,FALSE)</f>
        <v>Wright</v>
      </c>
      <c r="F12" t="str">
        <f>VLOOKUP(D12,Entries!A:C,3,FALSE)</f>
        <v>Tim</v>
      </c>
      <c r="G12" t="str">
        <f>VLOOKUP(D12,Entries!A:D,4,FALSE)</f>
        <v>M</v>
      </c>
      <c r="H12">
        <f>VLOOKUP(D12,Entries!A:E,5,FALSE)</f>
        <v>40</v>
      </c>
      <c r="I12" t="str">
        <f>VLOOKUP(D12,Entries!A:F,6,FALSE)</f>
        <v>Orion</v>
      </c>
      <c r="J12">
        <v>10</v>
      </c>
    </row>
    <row r="13" spans="1:10" ht="15">
      <c r="A13">
        <v>11</v>
      </c>
      <c r="B13">
        <v>17</v>
      </c>
      <c r="C13">
        <v>51</v>
      </c>
      <c r="D13">
        <v>119</v>
      </c>
      <c r="E13" t="str">
        <f>VLOOKUP(D13,Entries!A:B,2,FALSE)</f>
        <v>Wotton</v>
      </c>
      <c r="F13" t="str">
        <f>VLOOKUP(D13,Entries!A:C,3,FALSE)</f>
        <v>Kevin</v>
      </c>
      <c r="G13" t="str">
        <f>VLOOKUP(D13,Entries!A:D,4,FALSE)</f>
        <v>M</v>
      </c>
      <c r="H13">
        <f>VLOOKUP(D13,Entries!A:E,5,FALSE)</f>
        <v>40</v>
      </c>
      <c r="I13" t="str">
        <f>VLOOKUP(D13,Entries!A:F,6,FALSE)</f>
        <v>Barking Road Runners</v>
      </c>
      <c r="J13">
        <v>11</v>
      </c>
    </row>
    <row r="14" spans="1:10" ht="15">
      <c r="A14">
        <v>12</v>
      </c>
      <c r="B14">
        <v>17</v>
      </c>
      <c r="C14">
        <v>55</v>
      </c>
      <c r="D14">
        <v>195</v>
      </c>
      <c r="E14" t="str">
        <f>VLOOKUP(D14,Entries!A:B,2,FALSE)</f>
        <v>Rugg</v>
      </c>
      <c r="F14" t="str">
        <f>VLOOKUP(D14,Entries!A:C,3,FALSE)</f>
        <v>Alan</v>
      </c>
      <c r="G14" t="str">
        <f>VLOOKUP(D14,Entries!A:D,4,FALSE)</f>
        <v>M</v>
      </c>
      <c r="H14">
        <f>VLOOKUP(D14,Entries!A:E,5,FALSE)</f>
        <v>50</v>
      </c>
      <c r="I14" t="str">
        <f>VLOOKUP(D14,Entries!A:F,6,FALSE)</f>
        <v>Woodford Green</v>
      </c>
      <c r="J14">
        <v>12</v>
      </c>
    </row>
    <row r="15" spans="1:10" ht="15">
      <c r="A15">
        <v>13</v>
      </c>
      <c r="B15">
        <v>18</v>
      </c>
      <c r="C15">
        <v>3</v>
      </c>
      <c r="D15">
        <v>113</v>
      </c>
      <c r="E15" t="str">
        <f>VLOOKUP(D15,Entries!A:B,2,FALSE)</f>
        <v>Gounelas</v>
      </c>
      <c r="F15" t="str">
        <f>VLOOKUP(D15,Entries!A:C,3,FALSE)</f>
        <v>Alex</v>
      </c>
      <c r="G15" t="str">
        <f>VLOOKUP(D15,Entries!A:D,4,FALSE)</f>
        <v>F</v>
      </c>
      <c r="H15" t="str">
        <f>VLOOKUP(D15,Entries!A:E,5,FALSE)</f>
        <v>s</v>
      </c>
      <c r="I15" t="str">
        <f>VLOOKUP(D15,Entries!A:F,6,FALSE)</f>
        <v>Eton Manor AC</v>
      </c>
      <c r="J15">
        <v>1</v>
      </c>
    </row>
    <row r="16" spans="1:10" ht="15">
      <c r="A16">
        <v>14</v>
      </c>
      <c r="B16">
        <v>18</v>
      </c>
      <c r="C16">
        <v>10</v>
      </c>
      <c r="D16">
        <v>194</v>
      </c>
      <c r="E16" t="str">
        <f>VLOOKUP(D16,Entries!A:B,2,FALSE)</f>
        <v>Hopkinson</v>
      </c>
      <c r="F16" t="str">
        <f>VLOOKUP(D16,Entries!A:C,3,FALSE)</f>
        <v>Giles</v>
      </c>
      <c r="G16" t="str">
        <f>VLOOKUP(D16,Entries!A:D,4,FALSE)</f>
        <v>M</v>
      </c>
      <c r="H16">
        <f>VLOOKUP(D16,Entries!A:E,5,FALSE)</f>
        <v>40</v>
      </c>
      <c r="I16" t="str">
        <f>VLOOKUP(D16,Entries!A:F,6,FALSE)</f>
        <v>Orion</v>
      </c>
      <c r="J16">
        <v>13</v>
      </c>
    </row>
    <row r="17" spans="1:10" ht="15">
      <c r="A17">
        <v>15</v>
      </c>
      <c r="B17">
        <v>18</v>
      </c>
      <c r="C17">
        <v>14</v>
      </c>
      <c r="D17">
        <v>156</v>
      </c>
      <c r="E17" t="str">
        <f>VLOOKUP(D17,Entries!A:B,2,FALSE)</f>
        <v>Brock</v>
      </c>
      <c r="F17" t="str">
        <f>VLOOKUP(D17,Entries!A:C,3,FALSE)</f>
        <v>Dave</v>
      </c>
      <c r="G17" t="str">
        <f>VLOOKUP(D17,Entries!A:D,4,FALSE)</f>
        <v>M</v>
      </c>
      <c r="H17">
        <f>VLOOKUP(D17,Entries!A:E,5,FALSE)</f>
        <v>50</v>
      </c>
      <c r="I17" t="str">
        <f>VLOOKUP(D17,Entries!A:F,6,FALSE)</f>
        <v>Orion</v>
      </c>
      <c r="J17">
        <v>14</v>
      </c>
    </row>
    <row r="18" spans="1:10" ht="15">
      <c r="A18">
        <v>16</v>
      </c>
      <c r="B18">
        <v>18</v>
      </c>
      <c r="C18">
        <v>18</v>
      </c>
      <c r="D18">
        <v>168</v>
      </c>
      <c r="E18" t="str">
        <f>VLOOKUP(D18,Entries!A:B,2,FALSE)</f>
        <v>Cates</v>
      </c>
      <c r="F18" t="str">
        <f>VLOOKUP(D18,Entries!A:C,3,FALSE)</f>
        <v>Michael</v>
      </c>
      <c r="G18" t="str">
        <f>VLOOKUP(D18,Entries!A:D,4,FALSE)</f>
        <v>M</v>
      </c>
      <c r="H18">
        <f>VLOOKUP(D18,Entries!A:E,5,FALSE)</f>
        <v>40</v>
      </c>
      <c r="I18" t="str">
        <f>VLOOKUP(D18,Entries!A:F,6,FALSE)</f>
        <v>Eton Manor AC</v>
      </c>
      <c r="J18">
        <v>15</v>
      </c>
    </row>
    <row r="19" spans="1:10" ht="15">
      <c r="A19">
        <v>17</v>
      </c>
      <c r="B19">
        <v>18</v>
      </c>
      <c r="C19">
        <v>21</v>
      </c>
      <c r="D19">
        <v>101</v>
      </c>
      <c r="E19" t="str">
        <f>VLOOKUP(D19,Entries!A:B,2,FALSE)</f>
        <v>Cates</v>
      </c>
      <c r="F19" t="str">
        <f>VLOOKUP(D19,Entries!A:C,3,FALSE)</f>
        <v>Paul</v>
      </c>
      <c r="G19" t="str">
        <f>VLOOKUP(D19,Entries!A:D,4,FALSE)</f>
        <v>M</v>
      </c>
      <c r="H19">
        <f>VLOOKUP(D19,Entries!A:E,5,FALSE)</f>
        <v>45</v>
      </c>
      <c r="I19" t="str">
        <f>VLOOKUP(D19,Entries!A:F,6,FALSE)</f>
        <v>Eton Manor AC</v>
      </c>
      <c r="J19">
        <v>16</v>
      </c>
    </row>
    <row r="20" spans="1:10" ht="15">
      <c r="A20">
        <v>18</v>
      </c>
      <c r="B20">
        <v>18</v>
      </c>
      <c r="C20">
        <v>26</v>
      </c>
      <c r="D20">
        <v>50</v>
      </c>
      <c r="E20" t="str">
        <f>VLOOKUP(D20,Entries!A:B,2,FALSE)</f>
        <v>Baxter</v>
      </c>
      <c r="F20" t="str">
        <f>VLOOKUP(D20,Entries!A:C,3,FALSE)</f>
        <v>Andrew</v>
      </c>
      <c r="G20" t="str">
        <f>VLOOKUP(D20,Entries!A:D,4,FALSE)</f>
        <v>M</v>
      </c>
      <c r="H20">
        <f>VLOOKUP(D20,Entries!A:E,5,FALSE)</f>
        <v>40</v>
      </c>
      <c r="I20" t="str">
        <f>VLOOKUP(D20,Entries!A:F,6,FALSE)</f>
        <v>East London Runners</v>
      </c>
      <c r="J20">
        <v>17</v>
      </c>
    </row>
    <row r="21" spans="1:10" ht="15">
      <c r="A21">
        <v>19</v>
      </c>
      <c r="B21">
        <v>18</v>
      </c>
      <c r="C21">
        <v>27</v>
      </c>
      <c r="D21">
        <v>163</v>
      </c>
      <c r="E21" t="str">
        <f>VLOOKUP(D21,Entries!A:B,2,FALSE)</f>
        <v>Hadfield</v>
      </c>
      <c r="F21" t="str">
        <f>VLOOKUP(D21,Entries!A:C,3,FALSE)</f>
        <v>Tom</v>
      </c>
      <c r="G21" t="str">
        <f>VLOOKUP(D21,Entries!A:D,4,FALSE)</f>
        <v>M</v>
      </c>
      <c r="H21" t="str">
        <f>VLOOKUP(D21,Entries!A:E,5,FALSE)</f>
        <v>s</v>
      </c>
      <c r="I21" t="str">
        <f>VLOOKUP(D21,Entries!A:F,6,FALSE)</f>
        <v>Belgrave</v>
      </c>
      <c r="J21">
        <v>18</v>
      </c>
    </row>
    <row r="22" spans="1:10" ht="15">
      <c r="A22">
        <v>20</v>
      </c>
      <c r="B22">
        <v>18</v>
      </c>
      <c r="C22">
        <v>30</v>
      </c>
      <c r="D22">
        <v>67</v>
      </c>
      <c r="E22" t="str">
        <f>VLOOKUP(D22,Entries!A:B,2,FALSE)</f>
        <v>Swinburne</v>
      </c>
      <c r="F22" t="str">
        <f>VLOOKUP(D22,Entries!A:C,3,FALSE)</f>
        <v>Nigel</v>
      </c>
      <c r="G22" t="str">
        <f>VLOOKUP(D22,Entries!A:D,4,FALSE)</f>
        <v>M</v>
      </c>
      <c r="H22" t="str">
        <f>VLOOKUP(D22,Entries!A:E,5,FALSE)</f>
        <v>s</v>
      </c>
      <c r="I22" t="str">
        <f>VLOOKUP(D22,Entries!A:F,6,FALSE)</f>
        <v>Dagenham88</v>
      </c>
      <c r="J22">
        <v>19</v>
      </c>
    </row>
    <row r="23" spans="1:10" ht="15">
      <c r="A23">
        <v>21</v>
      </c>
      <c r="B23">
        <v>18</v>
      </c>
      <c r="C23">
        <v>32</v>
      </c>
      <c r="D23">
        <v>111</v>
      </c>
      <c r="E23" t="str">
        <f>VLOOKUP(D23,Entries!A:B,2,FALSE)</f>
        <v>Coleman</v>
      </c>
      <c r="F23" t="str">
        <f>VLOOKUP(D23,Entries!A:C,3,FALSE)</f>
        <v>Andy</v>
      </c>
      <c r="G23" t="str">
        <f>VLOOKUP(D23,Entries!A:D,4,FALSE)</f>
        <v>M</v>
      </c>
      <c r="H23">
        <f>VLOOKUP(D23,Entries!A:E,5,FALSE)</f>
        <v>45</v>
      </c>
      <c r="I23" t="str">
        <f>VLOOKUP(D23,Entries!A:F,6,FALSE)</f>
        <v>Woodford Green</v>
      </c>
      <c r="J23">
        <v>20</v>
      </c>
    </row>
    <row r="24" spans="1:10" ht="15">
      <c r="A24">
        <v>22</v>
      </c>
      <c r="B24">
        <v>18</v>
      </c>
      <c r="C24">
        <v>33</v>
      </c>
      <c r="D24">
        <v>167</v>
      </c>
      <c r="E24" t="str">
        <f>VLOOKUP(D24,Entries!A:B,2,FALSE)</f>
        <v>Brown</v>
      </c>
      <c r="F24" t="str">
        <f>VLOOKUP(D24,Entries!A:C,3,FALSE)</f>
        <v>Patrick</v>
      </c>
      <c r="G24" t="str">
        <f>VLOOKUP(D24,Entries!A:D,4,FALSE)</f>
        <v>M</v>
      </c>
      <c r="H24" t="str">
        <f>VLOOKUP(D24,Entries!A:E,5,FALSE)</f>
        <v>s</v>
      </c>
      <c r="I24" t="str">
        <f>VLOOKUP(D24,Entries!A:F,6,FALSE)</f>
        <v>East London Runners</v>
      </c>
      <c r="J24">
        <v>21</v>
      </c>
    </row>
    <row r="25" spans="1:10" ht="15">
      <c r="A25">
        <v>23</v>
      </c>
      <c r="B25">
        <v>18</v>
      </c>
      <c r="C25">
        <v>36</v>
      </c>
      <c r="D25">
        <v>49</v>
      </c>
      <c r="E25" t="str">
        <f>VLOOKUP(D25,Entries!A:B,2,FALSE)</f>
        <v>Knightly</v>
      </c>
      <c r="F25" t="str">
        <f>VLOOKUP(D25,Entries!A:C,3,FALSE)</f>
        <v>Terry</v>
      </c>
      <c r="G25" t="str">
        <f>VLOOKUP(D25,Entries!A:D,4,FALSE)</f>
        <v>M</v>
      </c>
      <c r="H25">
        <f>VLOOKUP(D25,Entries!A:E,5,FALSE)</f>
        <v>50</v>
      </c>
      <c r="I25" t="str">
        <f>VLOOKUP(D25,Entries!A:F,6,FALSE)</f>
        <v>Ilford AC</v>
      </c>
      <c r="J25">
        <v>22</v>
      </c>
    </row>
    <row r="26" spans="1:10" ht="15">
      <c r="A26">
        <v>24</v>
      </c>
      <c r="B26">
        <v>18</v>
      </c>
      <c r="C26">
        <v>41</v>
      </c>
      <c r="D26">
        <v>88</v>
      </c>
      <c r="E26" t="str">
        <f>VLOOKUP(D26,Entries!A:B,2,FALSE)</f>
        <v>Isufaj</v>
      </c>
      <c r="F26" t="str">
        <f>VLOOKUP(D26,Entries!A:C,3,FALSE)</f>
        <v>Qamil</v>
      </c>
      <c r="G26" t="str">
        <f>VLOOKUP(D26,Entries!A:D,4,FALSE)</f>
        <v>M</v>
      </c>
      <c r="H26">
        <f>VLOOKUP(D26,Entries!A:E,5,FALSE)</f>
        <v>45</v>
      </c>
      <c r="I26" t="str">
        <f>VLOOKUP(D26,Entries!A:F,6,FALSE)</f>
        <v>Eton Manor AC</v>
      </c>
      <c r="J26">
        <v>23</v>
      </c>
    </row>
    <row r="27" spans="1:10" ht="15">
      <c r="A27">
        <v>25</v>
      </c>
      <c r="B27">
        <v>18</v>
      </c>
      <c r="C27">
        <v>42</v>
      </c>
      <c r="D27">
        <v>72</v>
      </c>
      <c r="E27" t="str">
        <f>VLOOKUP(D27,Entries!A:B,2,FALSE)</f>
        <v>Wilson</v>
      </c>
      <c r="F27" t="str">
        <f>VLOOKUP(D27,Entries!A:C,3,FALSE)</f>
        <v>James</v>
      </c>
      <c r="G27" t="str">
        <f>VLOOKUP(D27,Entries!A:D,4,FALSE)</f>
        <v>M</v>
      </c>
      <c r="H27" t="str">
        <f>VLOOKUP(D27,Entries!A:E,5,FALSE)</f>
        <v>S</v>
      </c>
      <c r="I27" t="str">
        <f>VLOOKUP(D27,Entries!A:F,6,FALSE)</f>
        <v>East London Runners</v>
      </c>
      <c r="J27">
        <v>24</v>
      </c>
    </row>
    <row r="28" spans="1:10" ht="15">
      <c r="A28">
        <v>26</v>
      </c>
      <c r="B28">
        <v>18</v>
      </c>
      <c r="C28">
        <v>44</v>
      </c>
      <c r="D28">
        <v>24</v>
      </c>
      <c r="E28" t="str">
        <f>VLOOKUP(D28,Entries!A:B,2,FALSE)</f>
        <v>Crisp</v>
      </c>
      <c r="F28" t="str">
        <f>VLOOKUP(D28,Entries!A:C,3,FALSE)</f>
        <v>Neil</v>
      </c>
      <c r="G28" t="str">
        <f>VLOOKUP(D28,Entries!A:D,4,FALSE)</f>
        <v>M</v>
      </c>
      <c r="H28">
        <f>VLOOKUP(D28,Entries!A:E,5,FALSE)</f>
        <v>45</v>
      </c>
      <c r="I28" t="str">
        <f>VLOOKUP(D28,Entries!A:F,6,FALSE)</f>
        <v>Ilford AC</v>
      </c>
      <c r="J28">
        <v>25</v>
      </c>
    </row>
    <row r="29" spans="1:10" ht="15">
      <c r="A29">
        <v>27</v>
      </c>
      <c r="B29">
        <v>18</v>
      </c>
      <c r="C29">
        <v>45</v>
      </c>
      <c r="D29">
        <v>104</v>
      </c>
      <c r="E29" t="str">
        <f>VLOOKUP(D29,Entries!A:B,2,FALSE)</f>
        <v>Nanton</v>
      </c>
      <c r="F29" t="str">
        <f>VLOOKUP(D29,Entries!A:C,3,FALSE)</f>
        <v>Carl</v>
      </c>
      <c r="G29" t="str">
        <f>VLOOKUP(D29,Entries!A:D,4,FALSE)</f>
        <v>M</v>
      </c>
      <c r="H29" t="str">
        <f>VLOOKUP(D29,Entries!A:E,5,FALSE)</f>
        <v>s</v>
      </c>
      <c r="I29" t="str">
        <f>VLOOKUP(D29,Entries!A:F,6,FALSE)</f>
        <v>Barking Road Runners</v>
      </c>
      <c r="J29">
        <v>26</v>
      </c>
    </row>
    <row r="30" spans="1:10" ht="15">
      <c r="A30">
        <v>28</v>
      </c>
      <c r="B30">
        <v>18</v>
      </c>
      <c r="C30">
        <v>48</v>
      </c>
      <c r="D30">
        <v>190</v>
      </c>
      <c r="E30" t="str">
        <f>VLOOKUP(D30,Entries!A:B,2,FALSE)</f>
        <v>Rahman</v>
      </c>
      <c r="F30" t="str">
        <f>VLOOKUP(D30,Entries!A:C,3,FALSE)</f>
        <v>Sam</v>
      </c>
      <c r="G30" t="str">
        <f>VLOOKUP(D30,Entries!A:D,4,FALSE)</f>
        <v>M</v>
      </c>
      <c r="H30" t="str">
        <f>VLOOKUP(D30,Entries!A:E,5,FALSE)</f>
        <v>s</v>
      </c>
      <c r="I30" t="str">
        <f>VLOOKUP(D30,Entries!A:F,6,FALSE)</f>
        <v>Dagenham88</v>
      </c>
      <c r="J30">
        <v>27</v>
      </c>
    </row>
    <row r="31" spans="1:10" ht="15">
      <c r="A31">
        <v>29</v>
      </c>
      <c r="B31">
        <v>19</v>
      </c>
      <c r="C31">
        <v>7</v>
      </c>
      <c r="D31">
        <v>86</v>
      </c>
      <c r="E31" t="str">
        <f>VLOOKUP(D31,Entries!A:B,2,FALSE)</f>
        <v>Lambert</v>
      </c>
      <c r="F31" t="str">
        <f>VLOOKUP(D31,Entries!A:C,3,FALSE)</f>
        <v>Ian</v>
      </c>
      <c r="G31" t="str">
        <f>VLOOKUP(D31,Entries!A:D,4,FALSE)</f>
        <v>M</v>
      </c>
      <c r="H31">
        <f>VLOOKUP(D31,Entries!A:E,5,FALSE)</f>
        <v>50</v>
      </c>
      <c r="I31" t="str">
        <f>VLOOKUP(D31,Entries!A:F,6,FALSE)</f>
        <v>Eton Manor AC</v>
      </c>
      <c r="J31">
        <v>28</v>
      </c>
    </row>
    <row r="32" spans="1:10" ht="15">
      <c r="A32">
        <v>30</v>
      </c>
      <c r="B32">
        <v>19</v>
      </c>
      <c r="C32">
        <v>12</v>
      </c>
      <c r="D32">
        <v>192</v>
      </c>
      <c r="E32" t="str">
        <f>VLOOKUP(D32,Entries!A:B,2,FALSE)</f>
        <v>Donellan</v>
      </c>
      <c r="F32" t="str">
        <f>VLOOKUP(D32,Entries!A:C,3,FALSE)</f>
        <v>Christopher</v>
      </c>
      <c r="G32" t="str">
        <f>VLOOKUP(D32,Entries!A:D,4,FALSE)</f>
        <v>M</v>
      </c>
      <c r="H32" t="str">
        <f>VLOOKUP(D32,Entries!A:E,5,FALSE)</f>
        <v>s</v>
      </c>
      <c r="I32" t="str">
        <f>VLOOKUP(D32,Entries!A:F,6,FALSE)</f>
        <v>Dagenham88</v>
      </c>
      <c r="J32">
        <v>29</v>
      </c>
    </row>
    <row r="33" spans="1:10" ht="15">
      <c r="A33">
        <v>31</v>
      </c>
      <c r="B33">
        <v>19</v>
      </c>
      <c r="C33">
        <v>18</v>
      </c>
      <c r="D33">
        <v>129</v>
      </c>
      <c r="E33" t="str">
        <f>VLOOKUP(D33,Entries!A:B,2,FALSE)</f>
        <v>Levicki</v>
      </c>
      <c r="F33" t="str">
        <f>VLOOKUP(D33,Entries!A:C,3,FALSE)</f>
        <v>Daniel</v>
      </c>
      <c r="G33" t="str">
        <f>VLOOKUP(D33,Entries!A:D,4,FALSE)</f>
        <v>M</v>
      </c>
      <c r="H33" t="str">
        <f>VLOOKUP(D33,Entries!A:E,5,FALSE)</f>
        <v>s</v>
      </c>
      <c r="I33" t="str">
        <f>VLOOKUP(D33,Entries!A:F,6,FALSE)</f>
        <v>East London Runners</v>
      </c>
      <c r="J33">
        <v>30</v>
      </c>
    </row>
    <row r="34" spans="1:10" ht="15">
      <c r="A34">
        <v>32</v>
      </c>
      <c r="B34">
        <v>19</v>
      </c>
      <c r="C34">
        <v>19</v>
      </c>
      <c r="D34">
        <v>29</v>
      </c>
      <c r="E34" t="str">
        <f>VLOOKUP(D34,Entries!A:B,2,FALSE)</f>
        <v>Kent</v>
      </c>
      <c r="F34" t="str">
        <f>VLOOKUP(D34,Entries!A:C,3,FALSE)</f>
        <v>Glen</v>
      </c>
      <c r="G34" t="str">
        <f>VLOOKUP(D34,Entries!A:D,4,FALSE)</f>
        <v>M</v>
      </c>
      <c r="H34">
        <f>VLOOKUP(D34,Entries!A:E,5,FALSE)</f>
        <v>50</v>
      </c>
      <c r="I34" t="str">
        <f>VLOOKUP(D34,Entries!A:F,6,FALSE)</f>
        <v>Chelmsford AC</v>
      </c>
      <c r="J34">
        <v>31</v>
      </c>
    </row>
    <row r="35" spans="1:10" ht="15">
      <c r="A35">
        <v>33</v>
      </c>
      <c r="B35">
        <v>19</v>
      </c>
      <c r="C35">
        <v>22</v>
      </c>
      <c r="D35">
        <v>92</v>
      </c>
      <c r="E35" t="str">
        <f>VLOOKUP(D35,Entries!A:B,2,FALSE)</f>
        <v>Kearsey</v>
      </c>
      <c r="F35" t="str">
        <f>VLOOKUP(D35,Entries!A:C,3,FALSE)</f>
        <v>Michael</v>
      </c>
      <c r="G35" t="str">
        <f>VLOOKUP(D35,Entries!A:D,4,FALSE)</f>
        <v>M</v>
      </c>
      <c r="H35" t="str">
        <f>VLOOKUP(D35,Entries!A:E,5,FALSE)</f>
        <v>s</v>
      </c>
      <c r="I35" t="str">
        <f>VLOOKUP(D35,Entries!A:F,6,FALSE)</f>
        <v>unattached</v>
      </c>
      <c r="J35">
        <v>32</v>
      </c>
    </row>
    <row r="36" spans="1:10" ht="15">
      <c r="A36">
        <v>34</v>
      </c>
      <c r="B36">
        <v>19</v>
      </c>
      <c r="C36">
        <v>23</v>
      </c>
      <c r="D36">
        <v>100</v>
      </c>
      <c r="E36" t="str">
        <f>VLOOKUP(D36,Entries!A:B,2,FALSE)</f>
        <v>Brown</v>
      </c>
      <c r="F36" t="str">
        <f>VLOOKUP(D36,Entries!A:C,3,FALSE)</f>
        <v>Bradley</v>
      </c>
      <c r="G36" t="str">
        <f>VLOOKUP(D36,Entries!A:D,4,FALSE)</f>
        <v>M</v>
      </c>
      <c r="H36" t="str">
        <f>VLOOKUP(D36,Entries!A:E,5,FALSE)</f>
        <v>s</v>
      </c>
      <c r="I36" t="str">
        <f>VLOOKUP(D36,Entries!A:F,6,FALSE)</f>
        <v>Barking Road Runners</v>
      </c>
      <c r="J36">
        <v>33</v>
      </c>
    </row>
    <row r="37" spans="1:10" ht="15">
      <c r="A37">
        <v>35</v>
      </c>
      <c r="B37">
        <v>19</v>
      </c>
      <c r="C37">
        <v>24</v>
      </c>
      <c r="D37">
        <v>99</v>
      </c>
      <c r="E37" t="str">
        <f>VLOOKUP(D37,Entries!A:B,2,FALSE)</f>
        <v>Lowndes</v>
      </c>
      <c r="F37" t="str">
        <f>VLOOKUP(D37,Entries!A:C,3,FALSE)</f>
        <v>James</v>
      </c>
      <c r="G37" t="str">
        <f>VLOOKUP(D37,Entries!A:D,4,FALSE)</f>
        <v>M</v>
      </c>
      <c r="H37" t="str">
        <f>VLOOKUP(D37,Entries!A:E,5,FALSE)</f>
        <v>s</v>
      </c>
      <c r="I37" t="str">
        <f>VLOOKUP(D37,Entries!A:F,6,FALSE)</f>
        <v>Barking Road Runners</v>
      </c>
      <c r="J37">
        <v>34</v>
      </c>
    </row>
    <row r="38" spans="1:10" ht="15">
      <c r="A38">
        <v>36</v>
      </c>
      <c r="B38">
        <v>19</v>
      </c>
      <c r="C38">
        <v>29</v>
      </c>
      <c r="D38">
        <v>110</v>
      </c>
      <c r="E38" t="str">
        <f>VLOOKUP(D38,Entries!A:B,2,FALSE)</f>
        <v>Dentley</v>
      </c>
      <c r="F38" t="str">
        <f>VLOOKUP(D38,Entries!A:C,3,FALSE)</f>
        <v>Roy</v>
      </c>
      <c r="G38" t="str">
        <f>VLOOKUP(D38,Entries!A:D,4,FALSE)</f>
        <v>M</v>
      </c>
      <c r="H38" t="str">
        <f>VLOOKUP(D38,Entries!A:E,5,FALSE)</f>
        <v>s</v>
      </c>
      <c r="I38" t="str">
        <f>VLOOKUP(D38,Entries!A:F,6,FALSE)</f>
        <v>Dagenham88</v>
      </c>
      <c r="J38">
        <v>35</v>
      </c>
    </row>
    <row r="39" spans="1:10" ht="15">
      <c r="A39">
        <v>37</v>
      </c>
      <c r="B39">
        <v>19</v>
      </c>
      <c r="C39">
        <v>33</v>
      </c>
      <c r="D39">
        <v>97</v>
      </c>
      <c r="E39" t="str">
        <f>VLOOKUP(D39,Entries!A:B,2,FALSE)</f>
        <v>Xavier</v>
      </c>
      <c r="F39" t="str">
        <f>VLOOKUP(D39,Entries!A:C,3,FALSE)</f>
        <v>Jamie</v>
      </c>
      <c r="G39" t="str">
        <f>VLOOKUP(D39,Entries!A:D,4,FALSE)</f>
        <v>M</v>
      </c>
      <c r="H39" t="str">
        <f>VLOOKUP(D39,Entries!A:E,5,FALSE)</f>
        <v>s</v>
      </c>
      <c r="I39" t="str">
        <f>VLOOKUP(D39,Entries!A:F,6,FALSE)</f>
        <v>East London Runners</v>
      </c>
      <c r="J39">
        <v>36</v>
      </c>
    </row>
    <row r="40" spans="1:10" ht="15">
      <c r="A40">
        <v>38</v>
      </c>
      <c r="B40">
        <v>19</v>
      </c>
      <c r="C40">
        <v>35</v>
      </c>
      <c r="D40">
        <v>65</v>
      </c>
      <c r="E40" t="str">
        <f>VLOOKUP(D40,Entries!A:B,2,FALSE)</f>
        <v>Levison</v>
      </c>
      <c r="F40" t="str">
        <f>VLOOKUP(D40,Entries!A:C,3,FALSE)</f>
        <v>Karen</v>
      </c>
      <c r="G40" t="str">
        <f>VLOOKUP(D40,Entries!A:D,4,FALSE)</f>
        <v>F</v>
      </c>
      <c r="H40">
        <f>VLOOKUP(D40,Entries!A:E,5,FALSE)</f>
        <v>40</v>
      </c>
      <c r="I40" t="str">
        <f>VLOOKUP(D40,Entries!A:F,6,FALSE)</f>
        <v>East London Runners</v>
      </c>
      <c r="J40">
        <v>2</v>
      </c>
    </row>
    <row r="41" spans="1:10" ht="15">
      <c r="A41">
        <v>39</v>
      </c>
      <c r="B41">
        <v>19</v>
      </c>
      <c r="C41">
        <v>37</v>
      </c>
      <c r="D41">
        <v>151</v>
      </c>
      <c r="E41" t="str">
        <f>VLOOKUP(D41,Entries!A:B,2,FALSE)</f>
        <v>Abrey</v>
      </c>
      <c r="F41" t="str">
        <f>VLOOKUP(D41,Entries!A:C,3,FALSE)</f>
        <v>Russell</v>
      </c>
      <c r="G41" t="str">
        <f>VLOOKUP(D41,Entries!A:D,4,FALSE)</f>
        <v>M</v>
      </c>
      <c r="H41" t="str">
        <f>VLOOKUP(D41,Entries!A:E,5,FALSE)</f>
        <v>s</v>
      </c>
      <c r="I41" t="str">
        <f>VLOOKUP(D41,Entries!A:F,6,FALSE)</f>
        <v>Dagenham88</v>
      </c>
      <c r="J41">
        <v>37</v>
      </c>
    </row>
    <row r="42" spans="1:10" ht="15">
      <c r="A42">
        <v>40</v>
      </c>
      <c r="B42">
        <v>19</v>
      </c>
      <c r="C42">
        <v>39</v>
      </c>
      <c r="D42">
        <v>107</v>
      </c>
      <c r="E42" t="str">
        <f>VLOOKUP(D42,Entries!A:B,2,FALSE)</f>
        <v>Vialls</v>
      </c>
      <c r="F42" t="str">
        <f>VLOOKUP(D42,Entries!A:C,3,FALSE)</f>
        <v>Ron</v>
      </c>
      <c r="G42" t="str">
        <f>VLOOKUP(D42,Entries!A:D,4,FALSE)</f>
        <v>M</v>
      </c>
      <c r="H42">
        <f>VLOOKUP(D42,Entries!A:E,5,FALSE)</f>
        <v>55</v>
      </c>
      <c r="I42" t="str">
        <f>VLOOKUP(D42,Entries!A:F,6,FALSE)</f>
        <v>Barking Road Runners</v>
      </c>
      <c r="J42">
        <v>38</v>
      </c>
    </row>
    <row r="43" spans="1:10" ht="15">
      <c r="A43">
        <v>41</v>
      </c>
      <c r="B43">
        <v>19</v>
      </c>
      <c r="C43">
        <v>49</v>
      </c>
      <c r="D43">
        <v>75</v>
      </c>
      <c r="E43" t="str">
        <f>VLOOKUP(D43,Entries!A:B,2,FALSE)</f>
        <v>Heppell</v>
      </c>
      <c r="F43" t="str">
        <f>VLOOKUP(D43,Entries!A:C,3,FALSE)</f>
        <v>Robert</v>
      </c>
      <c r="G43" t="str">
        <f>VLOOKUP(D43,Entries!A:D,4,FALSE)</f>
        <v>M</v>
      </c>
      <c r="H43">
        <f>VLOOKUP(D43,Entries!A:E,5,FALSE)</f>
        <v>45</v>
      </c>
      <c r="I43" t="str">
        <f>VLOOKUP(D43,Entries!A:F,6,FALSE)</f>
        <v>East London Runners</v>
      </c>
      <c r="J43">
        <v>39</v>
      </c>
    </row>
    <row r="44" spans="1:10" ht="15">
      <c r="A44">
        <v>42</v>
      </c>
      <c r="B44">
        <v>19</v>
      </c>
      <c r="C44">
        <v>51</v>
      </c>
      <c r="D44">
        <v>89</v>
      </c>
      <c r="E44" t="str">
        <f>VLOOKUP(D44,Entries!A:B,2,FALSE)</f>
        <v>Daugirda</v>
      </c>
      <c r="F44" t="str">
        <f>VLOOKUP(D44,Entries!A:C,3,FALSE)</f>
        <v>Dave</v>
      </c>
      <c r="G44" t="str">
        <f>VLOOKUP(D44,Entries!A:D,4,FALSE)</f>
        <v>M</v>
      </c>
      <c r="H44">
        <f>VLOOKUP(D44,Entries!A:E,5,FALSE)</f>
        <v>45</v>
      </c>
      <c r="I44" t="str">
        <f>VLOOKUP(D44,Entries!A:F,6,FALSE)</f>
        <v>Eton Manor AC</v>
      </c>
      <c r="J44">
        <v>40</v>
      </c>
    </row>
    <row r="45" spans="1:10" ht="15">
      <c r="A45">
        <v>43</v>
      </c>
      <c r="B45">
        <v>19</v>
      </c>
      <c r="C45">
        <v>58</v>
      </c>
      <c r="D45">
        <v>178</v>
      </c>
      <c r="E45" t="str">
        <f>VLOOKUP(D45,Entries!A:B,2,FALSE)</f>
        <v>Wright</v>
      </c>
      <c r="F45" t="str">
        <f>VLOOKUP(D45,Entries!A:C,3,FALSE)</f>
        <v>Derek</v>
      </c>
      <c r="G45" t="str">
        <f>VLOOKUP(D45,Entries!A:D,4,FALSE)</f>
        <v>M</v>
      </c>
      <c r="H45">
        <f>VLOOKUP(D45,Entries!A:E,5,FALSE)</f>
        <v>40</v>
      </c>
      <c r="I45" t="str">
        <f>VLOOKUP(D45,Entries!A:F,6,FALSE)</f>
        <v>East London Runners</v>
      </c>
      <c r="J45">
        <v>41</v>
      </c>
    </row>
    <row r="46" spans="1:10" ht="15">
      <c r="A46">
        <v>44</v>
      </c>
      <c r="B46">
        <v>20</v>
      </c>
      <c r="C46">
        <v>7</v>
      </c>
      <c r="D46">
        <v>182</v>
      </c>
      <c r="E46" t="str">
        <f>VLOOKUP(D46,Entries!A:B,2,FALSE)</f>
        <v>Wilson</v>
      </c>
      <c r="F46" t="str">
        <f>VLOOKUP(D46,Entries!A:C,3,FALSE)</f>
        <v>Michael</v>
      </c>
      <c r="G46" t="str">
        <f>VLOOKUP(D46,Entries!A:D,4,FALSE)</f>
        <v>M</v>
      </c>
      <c r="H46">
        <f>VLOOKUP(D46,Entries!A:E,5,FALSE)</f>
        <v>50</v>
      </c>
      <c r="I46" t="str">
        <f>VLOOKUP(D46,Entries!A:F,6,FALSE)</f>
        <v>East London Runners</v>
      </c>
      <c r="J46">
        <v>42</v>
      </c>
    </row>
    <row r="47" spans="1:10" ht="15">
      <c r="A47">
        <v>45</v>
      </c>
      <c r="B47">
        <v>20</v>
      </c>
      <c r="C47">
        <v>8</v>
      </c>
      <c r="D47">
        <v>54</v>
      </c>
      <c r="E47" t="str">
        <f>VLOOKUP(D47,Entries!A:B,2,FALSE)</f>
        <v>Catton</v>
      </c>
      <c r="F47" t="str">
        <f>VLOOKUP(D47,Entries!A:C,3,FALSE)</f>
        <v>Andy</v>
      </c>
      <c r="G47" t="str">
        <f>VLOOKUP(D47,Entries!A:D,4,FALSE)</f>
        <v>M</v>
      </c>
      <c r="H47">
        <f>VLOOKUP(D47,Entries!A:E,5,FALSE)</f>
        <v>55</v>
      </c>
      <c r="I47" t="str">
        <f>VLOOKUP(D47,Entries!A:F,6,FALSE)</f>
        <v>Ilford AC</v>
      </c>
      <c r="J47">
        <v>43</v>
      </c>
    </row>
    <row r="48" spans="1:10" ht="15">
      <c r="A48">
        <v>46</v>
      </c>
      <c r="B48">
        <v>20</v>
      </c>
      <c r="C48">
        <v>9</v>
      </c>
      <c r="D48">
        <v>136</v>
      </c>
      <c r="E48" t="str">
        <f>VLOOKUP(D48,Entries!A:B,2,FALSE)</f>
        <v>Wallis</v>
      </c>
      <c r="F48" t="str">
        <f>VLOOKUP(D48,Entries!A:C,3,FALSE)</f>
        <v>Johnny</v>
      </c>
      <c r="G48" t="str">
        <f>VLOOKUP(D48,Entries!A:D,4,FALSE)</f>
        <v>M</v>
      </c>
      <c r="H48">
        <f>VLOOKUP(D48,Entries!A:E,5,FALSE)</f>
        <v>45</v>
      </c>
      <c r="I48" t="str">
        <f>VLOOKUP(D48,Entries!A:F,6,FALSE)</f>
        <v>Woodford Green</v>
      </c>
      <c r="J48">
        <v>44</v>
      </c>
    </row>
    <row r="49" spans="1:10" ht="15">
      <c r="A49">
        <v>47</v>
      </c>
      <c r="B49">
        <v>20</v>
      </c>
      <c r="C49">
        <v>13</v>
      </c>
      <c r="D49">
        <v>166</v>
      </c>
      <c r="E49" t="str">
        <f>VLOOKUP(D49,Entries!A:B,2,FALSE)</f>
        <v>Bolister</v>
      </c>
      <c r="F49" t="str">
        <f>VLOOKUP(D49,Entries!A:C,3,FALSE)</f>
        <v>Sharon</v>
      </c>
      <c r="G49" t="str">
        <f>VLOOKUP(D49,Entries!A:D,4,FALSE)</f>
        <v>F</v>
      </c>
      <c r="H49" t="str">
        <f>VLOOKUP(D49,Entries!A:E,5,FALSE)</f>
        <v>s</v>
      </c>
      <c r="I49" t="str">
        <f>VLOOKUP(D49,Entries!A:F,6,FALSE)</f>
        <v>Eton Manor AC</v>
      </c>
      <c r="J49">
        <v>3</v>
      </c>
    </row>
    <row r="50" spans="1:10" ht="15">
      <c r="A50">
        <v>48</v>
      </c>
      <c r="B50">
        <v>20</v>
      </c>
      <c r="C50">
        <v>18</v>
      </c>
      <c r="D50">
        <v>109</v>
      </c>
      <c r="E50" t="str">
        <f>VLOOKUP(D50,Entries!A:B,2,FALSE)</f>
        <v>Monk</v>
      </c>
      <c r="F50" t="str">
        <f>VLOOKUP(D50,Entries!A:C,3,FALSE)</f>
        <v>Samantha</v>
      </c>
      <c r="G50" t="str">
        <f>VLOOKUP(D50,Entries!A:D,4,FALSE)</f>
        <v>F</v>
      </c>
      <c r="H50" t="str">
        <f>VLOOKUP(D50,Entries!A:E,5,FALSE)</f>
        <v>s</v>
      </c>
      <c r="I50" t="str">
        <f>VLOOKUP(D50,Entries!A:F,6,FALSE)</f>
        <v>Dagenham88</v>
      </c>
      <c r="J50">
        <v>4</v>
      </c>
    </row>
    <row r="51" spans="1:10" ht="15">
      <c r="A51">
        <v>49</v>
      </c>
      <c r="B51">
        <v>20</v>
      </c>
      <c r="C51">
        <v>22</v>
      </c>
      <c r="D51">
        <v>155</v>
      </c>
      <c r="E51" t="str">
        <f>VLOOKUP(D51,Entries!A:B,2,FALSE)</f>
        <v>Cummins</v>
      </c>
      <c r="F51" t="str">
        <f>VLOOKUP(D51,Entries!A:C,3,FALSE)</f>
        <v>Ian</v>
      </c>
      <c r="G51" t="str">
        <f>VLOOKUP(D51,Entries!A:D,4,FALSE)</f>
        <v>M</v>
      </c>
      <c r="H51">
        <f>VLOOKUP(D51,Entries!A:E,5,FALSE)</f>
        <v>40</v>
      </c>
      <c r="I51" t="str">
        <f>VLOOKUP(D51,Entries!A:F,6,FALSE)</f>
        <v>Dagenham88</v>
      </c>
      <c r="J51">
        <v>45</v>
      </c>
    </row>
    <row r="52" spans="1:10" ht="15">
      <c r="A52">
        <v>50</v>
      </c>
      <c r="B52">
        <v>20</v>
      </c>
      <c r="C52">
        <v>23</v>
      </c>
      <c r="D52">
        <v>57</v>
      </c>
      <c r="E52" t="str">
        <f>VLOOKUP(D52,Entries!A:B,2,FALSE)</f>
        <v>Page</v>
      </c>
      <c r="F52" t="str">
        <f>VLOOKUP(D52,Entries!A:C,3,FALSE)</f>
        <v>Martin</v>
      </c>
      <c r="G52" t="str">
        <f>VLOOKUP(D52,Entries!A:D,4,FALSE)</f>
        <v>M</v>
      </c>
      <c r="H52">
        <f>VLOOKUP(D52,Entries!A:E,5,FALSE)</f>
        <v>50</v>
      </c>
      <c r="I52" t="str">
        <f>VLOOKUP(D52,Entries!A:F,6,FALSE)</f>
        <v>Barking Road Runners</v>
      </c>
      <c r="J52">
        <v>46</v>
      </c>
    </row>
    <row r="53" spans="1:10" ht="15">
      <c r="A53">
        <v>51</v>
      </c>
      <c r="B53">
        <v>20</v>
      </c>
      <c r="C53">
        <v>28</v>
      </c>
      <c r="D53">
        <v>188</v>
      </c>
      <c r="E53" t="str">
        <f>VLOOKUP(D53,Entries!A:B,2,FALSE)</f>
        <v>Jousiffe</v>
      </c>
      <c r="F53" t="str">
        <f>VLOOKUP(D53,Entries!A:C,3,FALSE)</f>
        <v>Mike</v>
      </c>
      <c r="G53" t="str">
        <f>VLOOKUP(D53,Entries!A:D,4,FALSE)</f>
        <v>M</v>
      </c>
      <c r="H53" t="str">
        <f>VLOOKUP(D53,Entries!A:E,5,FALSE)</f>
        <v>s</v>
      </c>
      <c r="I53" t="str">
        <f>VLOOKUP(D53,Entries!A:F,6,FALSE)</f>
        <v>unattached</v>
      </c>
      <c r="J53">
        <v>47</v>
      </c>
    </row>
    <row r="54" spans="1:10" ht="15">
      <c r="A54">
        <v>52</v>
      </c>
      <c r="B54">
        <v>20</v>
      </c>
      <c r="C54">
        <v>48</v>
      </c>
      <c r="D54">
        <v>120</v>
      </c>
      <c r="E54" t="str">
        <f>VLOOKUP(D54,Entries!A:B,2,FALSE)</f>
        <v>Cardnell</v>
      </c>
      <c r="F54" t="str">
        <f>VLOOKUP(D54,Entries!A:C,3,FALSE)</f>
        <v>Gary</v>
      </c>
      <c r="G54" t="str">
        <f>VLOOKUP(D54,Entries!A:D,4,FALSE)</f>
        <v>M</v>
      </c>
      <c r="H54">
        <f>VLOOKUP(D54,Entries!A:E,5,FALSE)</f>
        <v>50</v>
      </c>
      <c r="I54" t="str">
        <f>VLOOKUP(D54,Entries!A:F,6,FALSE)</f>
        <v>Dagenham88</v>
      </c>
      <c r="J54">
        <v>48</v>
      </c>
    </row>
    <row r="55" spans="1:10" ht="15">
      <c r="A55">
        <v>53</v>
      </c>
      <c r="B55">
        <v>20</v>
      </c>
      <c r="C55">
        <v>51</v>
      </c>
      <c r="D55">
        <v>203</v>
      </c>
      <c r="E55" t="str">
        <f>VLOOKUP(D55,Entries!A:B,2,FALSE)</f>
        <v>McPherson</v>
      </c>
      <c r="F55" t="str">
        <f>VLOOKUP(D55,Entries!A:C,3,FALSE)</f>
        <v>Taryne</v>
      </c>
      <c r="G55" t="str">
        <f>VLOOKUP(D55,Entries!A:D,4,FALSE)</f>
        <v>F</v>
      </c>
      <c r="H55">
        <f>VLOOKUP(D55,Entries!A:E,5,FALSE)</f>
        <v>35</v>
      </c>
      <c r="I55" t="str">
        <f>VLOOKUP(D55,Entries!A:F,6,FALSE)</f>
        <v>Eton Manor AC</v>
      </c>
      <c r="J55">
        <v>5</v>
      </c>
    </row>
    <row r="56" spans="1:10" ht="15">
      <c r="A56">
        <v>54</v>
      </c>
      <c r="B56">
        <v>20</v>
      </c>
      <c r="C56">
        <v>59</v>
      </c>
      <c r="D56">
        <v>191</v>
      </c>
      <c r="E56" t="str">
        <f>VLOOKUP(D56,Entries!A:B,2,FALSE)</f>
        <v>Tuck</v>
      </c>
      <c r="F56" t="str">
        <f>VLOOKUP(D56,Entries!A:C,3,FALSE)</f>
        <v>Caroline</v>
      </c>
      <c r="G56" t="str">
        <f>VLOOKUP(D56,Entries!A:D,4,FALSE)</f>
        <v>F</v>
      </c>
      <c r="H56">
        <f>VLOOKUP(D56,Entries!A:E,5,FALSE)</f>
        <v>45</v>
      </c>
      <c r="I56" t="str">
        <f>VLOOKUP(D56,Entries!A:F,6,FALSE)</f>
        <v>Dagenham88</v>
      </c>
      <c r="J56">
        <v>6</v>
      </c>
    </row>
    <row r="57" spans="1:10" ht="15">
      <c r="A57">
        <v>55</v>
      </c>
      <c r="B57">
        <v>21</v>
      </c>
      <c r="C57">
        <v>2</v>
      </c>
      <c r="D57">
        <v>140</v>
      </c>
      <c r="E57" t="str">
        <f>VLOOKUP(D57,Entries!A:B,2,FALSE)</f>
        <v>Green</v>
      </c>
      <c r="F57" t="str">
        <f>VLOOKUP(D57,Entries!A:C,3,FALSE)</f>
        <v>Roger</v>
      </c>
      <c r="G57" t="str">
        <f>VLOOKUP(D57,Entries!A:D,4,FALSE)</f>
        <v>M</v>
      </c>
      <c r="H57">
        <f>VLOOKUP(D57,Entries!A:E,5,FALSE)</f>
        <v>60</v>
      </c>
      <c r="I57" t="str">
        <f>VLOOKUP(D57,Entries!A:F,6,FALSE)</f>
        <v>Orion</v>
      </c>
      <c r="J57">
        <v>49</v>
      </c>
    </row>
    <row r="58" spans="1:10" ht="15">
      <c r="A58">
        <v>56</v>
      </c>
      <c r="B58">
        <v>21</v>
      </c>
      <c r="C58">
        <v>3</v>
      </c>
      <c r="D58">
        <v>118</v>
      </c>
      <c r="E58" t="str">
        <f>VLOOKUP(D58,Entries!A:B,2,FALSE)</f>
        <v>Hagan</v>
      </c>
      <c r="F58" t="str">
        <f>VLOOKUP(D58,Entries!A:C,3,FALSE)</f>
        <v>Roger</v>
      </c>
      <c r="G58" t="str">
        <f>VLOOKUP(D58,Entries!A:D,4,FALSE)</f>
        <v>M</v>
      </c>
      <c r="H58">
        <f>VLOOKUP(D58,Entries!A:E,5,FALSE)</f>
        <v>50</v>
      </c>
      <c r="I58" t="str">
        <f>VLOOKUP(D58,Entries!A:F,6,FALSE)</f>
        <v>Havering Joggers 90</v>
      </c>
      <c r="J58">
        <v>50</v>
      </c>
    </row>
    <row r="59" spans="1:10" ht="15">
      <c r="A59">
        <v>57</v>
      </c>
      <c r="B59">
        <v>21</v>
      </c>
      <c r="C59">
        <v>9</v>
      </c>
      <c r="D59">
        <v>62</v>
      </c>
      <c r="E59" t="str">
        <f>VLOOKUP(D59,Entries!A:B,2,FALSE)</f>
        <v>Conway</v>
      </c>
      <c r="F59" t="str">
        <f>VLOOKUP(D59,Entries!A:C,3,FALSE)</f>
        <v>Grant</v>
      </c>
      <c r="G59" t="str">
        <f>VLOOKUP(D59,Entries!A:D,4,FALSE)</f>
        <v>M</v>
      </c>
      <c r="H59">
        <f>VLOOKUP(D59,Entries!A:E,5,FALSE)</f>
        <v>40</v>
      </c>
      <c r="I59" t="str">
        <f>VLOOKUP(D59,Entries!A:F,6,FALSE)</f>
        <v>East London Runners</v>
      </c>
      <c r="J59">
        <v>51</v>
      </c>
    </row>
    <row r="60" spans="1:10" ht="15">
      <c r="A60">
        <v>58</v>
      </c>
      <c r="B60">
        <v>21</v>
      </c>
      <c r="C60">
        <v>10</v>
      </c>
      <c r="D60">
        <v>28</v>
      </c>
      <c r="E60" t="str">
        <f>VLOOKUP(D60,Entries!A:B,2,FALSE)</f>
        <v>Parker</v>
      </c>
      <c r="F60" t="str">
        <f>VLOOKUP(D60,Entries!A:C,3,FALSE)</f>
        <v>Stephen</v>
      </c>
      <c r="G60" t="str">
        <f>VLOOKUP(D60,Entries!A:D,4,FALSE)</f>
        <v>M</v>
      </c>
      <c r="H60">
        <f>VLOOKUP(D60,Entries!A:E,5,FALSE)</f>
        <v>55</v>
      </c>
      <c r="I60" t="str">
        <f>VLOOKUP(D60,Entries!A:F,6,FALSE)</f>
        <v>Ilford AC</v>
      </c>
      <c r="J60">
        <v>52</v>
      </c>
    </row>
    <row r="61" spans="1:10" ht="15">
      <c r="A61">
        <v>59</v>
      </c>
      <c r="B61">
        <v>21</v>
      </c>
      <c r="C61">
        <v>16</v>
      </c>
      <c r="D61">
        <v>103</v>
      </c>
      <c r="E61" t="str">
        <f>VLOOKUP(D61,Entries!A:B,2,FALSE)</f>
        <v>Richards</v>
      </c>
      <c r="F61" t="str">
        <f>VLOOKUP(D61,Entries!A:C,3,FALSE)</f>
        <v>Reuel</v>
      </c>
      <c r="G61" t="str">
        <f>VLOOKUP(D61,Entries!A:D,4,FALSE)</f>
        <v>M</v>
      </c>
      <c r="H61" t="str">
        <f>VLOOKUP(D61,Entries!A:E,5,FALSE)</f>
        <v>s</v>
      </c>
      <c r="I61" t="str">
        <f>VLOOKUP(D61,Entries!A:F,6,FALSE)</f>
        <v>Eton Manor AC</v>
      </c>
      <c r="J61">
        <v>53</v>
      </c>
    </row>
    <row r="62" spans="1:10" ht="15">
      <c r="A62">
        <v>60</v>
      </c>
      <c r="B62">
        <v>21</v>
      </c>
      <c r="C62">
        <v>17</v>
      </c>
      <c r="D62">
        <v>71</v>
      </c>
      <c r="E62" t="str">
        <f>VLOOKUP(D62,Entries!A:B,2,FALSE)</f>
        <v>Springfield</v>
      </c>
      <c r="F62" t="str">
        <f>VLOOKUP(D62,Entries!A:C,3,FALSE)</f>
        <v>Sharon</v>
      </c>
      <c r="G62" t="str">
        <f>VLOOKUP(D62,Entries!A:D,4,FALSE)</f>
        <v>F</v>
      </c>
      <c r="H62">
        <f>VLOOKUP(D62,Entries!A:E,5,FALSE)</f>
        <v>35</v>
      </c>
      <c r="I62" t="str">
        <f>VLOOKUP(D62,Entries!A:F,6,FALSE)</f>
        <v>East London Runners</v>
      </c>
      <c r="J62">
        <v>7</v>
      </c>
    </row>
    <row r="63" spans="1:10" ht="15">
      <c r="A63">
        <v>61</v>
      </c>
      <c r="B63">
        <v>21</v>
      </c>
      <c r="C63">
        <v>25</v>
      </c>
      <c r="D63">
        <v>48</v>
      </c>
      <c r="E63" t="str">
        <f>VLOOKUP(D63,Entries!A:B,2,FALSE)</f>
        <v>Drake</v>
      </c>
      <c r="F63" t="str">
        <f>VLOOKUP(D63,Entries!A:C,3,FALSE)</f>
        <v>Jason</v>
      </c>
      <c r="G63" t="str">
        <f>VLOOKUP(D63,Entries!A:D,4,FALSE)</f>
        <v>M</v>
      </c>
      <c r="H63">
        <f>VLOOKUP(D63,Entries!A:E,5,FALSE)</f>
        <v>45</v>
      </c>
      <c r="I63" t="str">
        <f>VLOOKUP(D63,Entries!A:F,6,FALSE)</f>
        <v>unattached</v>
      </c>
      <c r="J63">
        <v>54</v>
      </c>
    </row>
    <row r="64" spans="1:10" ht="15">
      <c r="A64">
        <v>62</v>
      </c>
      <c r="B64">
        <v>21</v>
      </c>
      <c r="C64">
        <v>29</v>
      </c>
      <c r="D64">
        <v>138</v>
      </c>
      <c r="E64" t="str">
        <f>VLOOKUP(D64,Entries!A:B,2,FALSE)</f>
        <v>Jousiffe</v>
      </c>
      <c r="F64" t="str">
        <f>VLOOKUP(D64,Entries!A:C,3,FALSE)</f>
        <v>Bob</v>
      </c>
      <c r="G64" t="str">
        <f>VLOOKUP(D64,Entries!A:D,4,FALSE)</f>
        <v>M</v>
      </c>
      <c r="H64">
        <f>VLOOKUP(D64,Entries!A:E,5,FALSE)</f>
        <v>60</v>
      </c>
      <c r="I64" t="str">
        <f>VLOOKUP(D64,Entries!A:F,6,FALSE)</f>
        <v>Orion</v>
      </c>
      <c r="J64">
        <v>55</v>
      </c>
    </row>
    <row r="65" spans="1:10" ht="15">
      <c r="A65">
        <v>63</v>
      </c>
      <c r="B65">
        <v>21</v>
      </c>
      <c r="C65">
        <v>31</v>
      </c>
      <c r="D65">
        <v>70</v>
      </c>
      <c r="E65" t="str">
        <f>VLOOKUP(D65,Entries!A:B,2,FALSE)</f>
        <v>Ringham</v>
      </c>
      <c r="F65" t="str">
        <f>VLOOKUP(D65,Entries!A:C,3,FALSE)</f>
        <v>Helen</v>
      </c>
      <c r="G65" t="str">
        <f>VLOOKUP(D65,Entries!A:D,4,FALSE)</f>
        <v>F</v>
      </c>
      <c r="H65" t="str">
        <f>VLOOKUP(D65,Entries!A:E,5,FALSE)</f>
        <v>s</v>
      </c>
      <c r="I65" t="str">
        <f>VLOOKUP(D65,Entries!A:F,6,FALSE)</f>
        <v>East London Runners</v>
      </c>
      <c r="J65">
        <v>8</v>
      </c>
    </row>
    <row r="66" spans="1:10" ht="15">
      <c r="A66">
        <v>64</v>
      </c>
      <c r="B66">
        <v>21</v>
      </c>
      <c r="C66">
        <v>41</v>
      </c>
      <c r="D66">
        <v>147</v>
      </c>
      <c r="E66" t="str">
        <f>VLOOKUP(D66,Entries!A:B,2,FALSE)</f>
        <v>Adams</v>
      </c>
      <c r="F66" t="str">
        <f>VLOOKUP(D66,Entries!A:C,3,FALSE)</f>
        <v>Bill</v>
      </c>
      <c r="G66" t="str">
        <f>VLOOKUP(D66,Entries!A:D,4,FALSE)</f>
        <v>M</v>
      </c>
      <c r="H66">
        <f>VLOOKUP(D66,Entries!A:E,5,FALSE)</f>
        <v>60</v>
      </c>
      <c r="I66" t="str">
        <f>VLOOKUP(D66,Entries!A:F,6,FALSE)</f>
        <v>Dagenham88</v>
      </c>
      <c r="J66">
        <v>56</v>
      </c>
    </row>
    <row r="67" spans="1:10" ht="15">
      <c r="A67">
        <v>65</v>
      </c>
      <c r="B67">
        <v>21</v>
      </c>
      <c r="C67">
        <v>52</v>
      </c>
      <c r="D67">
        <v>198</v>
      </c>
      <c r="E67" t="str">
        <f>VLOOKUP(D67,Entries!A:B,2,FALSE)</f>
        <v>Potter</v>
      </c>
      <c r="F67" t="str">
        <f>VLOOKUP(D67,Entries!A:C,3,FALSE)</f>
        <v>Richard</v>
      </c>
      <c r="G67" t="str">
        <f>VLOOKUP(D67,Entries!A:D,4,FALSE)</f>
        <v>M</v>
      </c>
      <c r="H67" t="str">
        <f>VLOOKUP(D67,Entries!A:E,5,FALSE)</f>
        <v>s</v>
      </c>
      <c r="I67" t="str">
        <f>VLOOKUP(D67,Entries!A:F,6,FALSE)</f>
        <v>East London Runners</v>
      </c>
      <c r="J67">
        <v>57</v>
      </c>
    </row>
    <row r="68" spans="1:10" ht="15">
      <c r="A68">
        <v>66</v>
      </c>
      <c r="B68">
        <v>21</v>
      </c>
      <c r="C68">
        <v>57</v>
      </c>
      <c r="D68">
        <v>41</v>
      </c>
      <c r="E68" t="str">
        <f>VLOOKUP(D68,Entries!A:B,2,FALSE)</f>
        <v>Lee</v>
      </c>
      <c r="F68" t="str">
        <f>VLOOKUP(D68,Entries!A:C,3,FALSE)</f>
        <v>Derek</v>
      </c>
      <c r="G68" t="str">
        <f>VLOOKUP(D68,Entries!A:D,4,FALSE)</f>
        <v>M</v>
      </c>
      <c r="H68" t="str">
        <f>VLOOKUP(D68,Entries!A:E,5,FALSE)</f>
        <v>s</v>
      </c>
      <c r="I68" t="str">
        <f>VLOOKUP(D68,Entries!A:F,6,FALSE)</f>
        <v>guest </v>
      </c>
      <c r="J68">
        <v>58</v>
      </c>
    </row>
    <row r="69" spans="1:10" ht="15">
      <c r="A69">
        <v>67</v>
      </c>
      <c r="B69">
        <v>21</v>
      </c>
      <c r="C69">
        <v>58</v>
      </c>
      <c r="D69">
        <v>21</v>
      </c>
      <c r="E69" t="str">
        <f>VLOOKUP(D69,Entries!A:B,2,FALSE)</f>
        <v>Cheal </v>
      </c>
      <c r="F69" t="str">
        <f>VLOOKUP(D69,Entries!A:C,3,FALSE)</f>
        <v>Stephen</v>
      </c>
      <c r="G69" t="str">
        <f>VLOOKUP(D69,Entries!A:D,4,FALSE)</f>
        <v>M</v>
      </c>
      <c r="H69">
        <f>VLOOKUP(D69,Entries!A:E,5,FALSE)</f>
        <v>50</v>
      </c>
      <c r="I69" t="str">
        <f>VLOOKUP(D69,Entries!A:F,6,FALSE)</f>
        <v>Ilford AC</v>
      </c>
      <c r="J69">
        <v>59</v>
      </c>
    </row>
    <row r="70" spans="1:10" ht="15">
      <c r="A70">
        <v>68</v>
      </c>
      <c r="B70">
        <v>21</v>
      </c>
      <c r="C70">
        <v>59</v>
      </c>
      <c r="D70">
        <v>95</v>
      </c>
      <c r="E70" t="str">
        <f>VLOOKUP(D70,Entries!A:B,2,FALSE)</f>
        <v>Wagh</v>
      </c>
      <c r="F70" t="str">
        <f>VLOOKUP(D70,Entries!A:C,3,FALSE)</f>
        <v>Claire</v>
      </c>
      <c r="G70" t="str">
        <f>VLOOKUP(D70,Entries!A:D,4,FALSE)</f>
        <v>F</v>
      </c>
      <c r="H70" t="str">
        <f>VLOOKUP(D70,Entries!A:E,5,FALSE)</f>
        <v>s</v>
      </c>
      <c r="I70" t="str">
        <f>VLOOKUP(D70,Entries!A:F,6,FALSE)</f>
        <v>Eton Manor AC</v>
      </c>
      <c r="J70">
        <v>9</v>
      </c>
    </row>
    <row r="71" spans="1:10" ht="15">
      <c r="A71">
        <v>69</v>
      </c>
      <c r="B71">
        <v>22</v>
      </c>
      <c r="C71">
        <v>2</v>
      </c>
      <c r="D71">
        <v>186</v>
      </c>
      <c r="E71" t="str">
        <f>VLOOKUP(D71,Entries!A:B,2,FALSE)</f>
        <v>Mansell</v>
      </c>
      <c r="F71" t="str">
        <f>VLOOKUP(D71,Entries!A:C,3,FALSE)</f>
        <v>Doug</v>
      </c>
      <c r="G71" t="str">
        <f>VLOOKUP(D71,Entries!A:D,4,FALSE)</f>
        <v>M</v>
      </c>
      <c r="H71">
        <f>VLOOKUP(D71,Entries!A:E,5,FALSE)</f>
        <v>55</v>
      </c>
      <c r="I71" t="str">
        <f>VLOOKUP(D71,Entries!A:F,6,FALSE)</f>
        <v>East London Runners</v>
      </c>
      <c r="J71">
        <v>60</v>
      </c>
    </row>
    <row r="72" spans="1:10" ht="15">
      <c r="A72">
        <v>70</v>
      </c>
      <c r="B72">
        <v>22</v>
      </c>
      <c r="C72">
        <v>5</v>
      </c>
      <c r="D72">
        <v>125</v>
      </c>
      <c r="E72" t="str">
        <f>VLOOKUP(D72,Entries!A:B,2,FALSE)</f>
        <v>Williams</v>
      </c>
      <c r="F72" t="str">
        <f>VLOOKUP(D72,Entries!A:C,3,FALSE)</f>
        <v>Paul</v>
      </c>
      <c r="G72" t="str">
        <f>VLOOKUP(D72,Entries!A:D,4,FALSE)</f>
        <v>M</v>
      </c>
      <c r="H72">
        <f>VLOOKUP(D72,Entries!A:E,5,FALSE)</f>
        <v>50</v>
      </c>
      <c r="I72" t="str">
        <f>VLOOKUP(D72,Entries!A:F,6,FALSE)</f>
        <v>Orion</v>
      </c>
      <c r="J72">
        <v>61</v>
      </c>
    </row>
    <row r="73" spans="1:10" ht="15">
      <c r="A73">
        <v>71</v>
      </c>
      <c r="B73">
        <v>22</v>
      </c>
      <c r="C73">
        <v>7</v>
      </c>
      <c r="D73">
        <v>79</v>
      </c>
      <c r="E73" t="str">
        <f>VLOOKUP(D73,Entries!A:B,2,FALSE)</f>
        <v>Thompson</v>
      </c>
      <c r="F73" t="str">
        <f>VLOOKUP(D73,Entries!A:C,3,FALSE)</f>
        <v>Paul</v>
      </c>
      <c r="G73" t="str">
        <f>VLOOKUP(D73,Entries!A:D,4,FALSE)</f>
        <v>M</v>
      </c>
      <c r="H73">
        <f>VLOOKUP(D73,Entries!A:E,5,FALSE)</f>
        <v>40</v>
      </c>
      <c r="I73" t="str">
        <f>VLOOKUP(D73,Entries!A:F,6,FALSE)</f>
        <v>East London Runners</v>
      </c>
      <c r="J73">
        <v>62</v>
      </c>
    </row>
    <row r="74" spans="1:10" ht="15">
      <c r="A74">
        <v>72</v>
      </c>
      <c r="B74">
        <v>22</v>
      </c>
      <c r="C74">
        <v>19</v>
      </c>
      <c r="D74">
        <v>128</v>
      </c>
      <c r="E74" t="str">
        <f>VLOOKUP(D74,Entries!A:B,2,FALSE)</f>
        <v>Georghiou</v>
      </c>
      <c r="F74" t="str">
        <f>VLOOKUP(D74,Entries!A:C,3,FALSE)</f>
        <v>George</v>
      </c>
      <c r="G74" t="str">
        <f>VLOOKUP(D74,Entries!A:D,4,FALSE)</f>
        <v>M</v>
      </c>
      <c r="H74">
        <f>VLOOKUP(D74,Entries!A:E,5,FALSE)</f>
        <v>40</v>
      </c>
      <c r="I74" t="str">
        <f>VLOOKUP(D74,Entries!A:F,6,FALSE)</f>
        <v>East London Runners</v>
      </c>
      <c r="J74">
        <v>63</v>
      </c>
    </row>
    <row r="75" spans="1:10" ht="15">
      <c r="A75">
        <v>73</v>
      </c>
      <c r="B75">
        <v>22</v>
      </c>
      <c r="C75">
        <v>26</v>
      </c>
      <c r="D75">
        <v>139</v>
      </c>
      <c r="E75" t="str">
        <f>VLOOKUP(D75,Entries!A:B,2,FALSE)</f>
        <v>Bulatis</v>
      </c>
      <c r="F75" t="str">
        <f>VLOOKUP(D75,Entries!A:C,3,FALSE)</f>
        <v>Pete</v>
      </c>
      <c r="G75" t="str">
        <f>VLOOKUP(D75,Entries!A:D,4,FALSE)</f>
        <v>M</v>
      </c>
      <c r="H75">
        <f>VLOOKUP(D75,Entries!A:E,5,FALSE)</f>
        <v>55</v>
      </c>
      <c r="I75" t="str">
        <f>VLOOKUP(D75,Entries!A:F,6,FALSE)</f>
        <v>Orion</v>
      </c>
      <c r="J75">
        <v>64</v>
      </c>
    </row>
    <row r="76" spans="1:10" ht="15">
      <c r="A76">
        <v>74</v>
      </c>
      <c r="B76">
        <v>22</v>
      </c>
      <c r="C76">
        <v>28</v>
      </c>
      <c r="D76">
        <v>133</v>
      </c>
      <c r="E76" t="str">
        <f>VLOOKUP(D76,Entries!A:B,2,FALSE)</f>
        <v>Keeley</v>
      </c>
      <c r="F76" t="str">
        <f>VLOOKUP(D76,Entries!A:C,3,FALSE)</f>
        <v>David</v>
      </c>
      <c r="G76" t="str">
        <f>VLOOKUP(D76,Entries!A:D,4,FALSE)</f>
        <v>M</v>
      </c>
      <c r="H76">
        <f>VLOOKUP(D76,Entries!A:E,5,FALSE)</f>
        <v>55</v>
      </c>
      <c r="I76" t="str">
        <f>VLOOKUP(D76,Entries!A:F,6,FALSE)</f>
        <v>Havering Joggers 90</v>
      </c>
      <c r="J76">
        <v>65</v>
      </c>
    </row>
    <row r="77" spans="1:10" ht="15">
      <c r="A77">
        <v>75</v>
      </c>
      <c r="B77">
        <v>22</v>
      </c>
      <c r="C77">
        <v>29</v>
      </c>
      <c r="D77">
        <v>40</v>
      </c>
      <c r="E77" t="str">
        <f>VLOOKUP(D77,Entries!A:B,2,FALSE)</f>
        <v>Rosso</v>
      </c>
      <c r="F77" t="str">
        <f>VLOOKUP(D77,Entries!A:C,3,FALSE)</f>
        <v>Dorian</v>
      </c>
      <c r="G77" t="str">
        <f>VLOOKUP(D77,Entries!A:D,4,FALSE)</f>
        <v>M</v>
      </c>
      <c r="H77" t="str">
        <f>VLOOKUP(D77,Entries!A:E,5,FALSE)</f>
        <v>s</v>
      </c>
      <c r="I77" t="str">
        <f>VLOOKUP(D77,Entries!A:F,6,FALSE)</f>
        <v>guest </v>
      </c>
      <c r="J77">
        <v>66</v>
      </c>
    </row>
    <row r="78" spans="1:10" ht="15">
      <c r="A78">
        <v>76</v>
      </c>
      <c r="B78">
        <v>22</v>
      </c>
      <c r="C78">
        <v>32</v>
      </c>
      <c r="D78">
        <v>176</v>
      </c>
      <c r="E78" t="str">
        <f>VLOOKUP(D78,Entries!A:B,2,FALSE)</f>
        <v>Pala</v>
      </c>
      <c r="F78" t="str">
        <f>VLOOKUP(D78,Entries!A:C,3,FALSE)</f>
        <v>Rawesh</v>
      </c>
      <c r="G78" t="str">
        <f>VLOOKUP(D78,Entries!A:D,4,FALSE)</f>
        <v>M</v>
      </c>
      <c r="H78">
        <f>VLOOKUP(D78,Entries!A:E,5,FALSE)</f>
        <v>50</v>
      </c>
      <c r="I78" t="str">
        <f>VLOOKUP(D78,Entries!A:F,6,FALSE)</f>
        <v>East London Runners</v>
      </c>
      <c r="J78">
        <v>67</v>
      </c>
    </row>
    <row r="79" spans="1:10" ht="15">
      <c r="A79">
        <v>77</v>
      </c>
      <c r="B79">
        <v>22</v>
      </c>
      <c r="C79">
        <v>39</v>
      </c>
      <c r="D79">
        <v>126</v>
      </c>
      <c r="E79" t="str">
        <f>VLOOKUP(D79,Entries!A:B,2,FALSE)</f>
        <v>Fox</v>
      </c>
      <c r="F79" t="str">
        <f>VLOOKUP(D79,Entries!A:C,3,FALSE)</f>
        <v>Patrick</v>
      </c>
      <c r="G79" t="str">
        <f>VLOOKUP(D79,Entries!A:D,4,FALSE)</f>
        <v>M</v>
      </c>
      <c r="H79">
        <f>VLOOKUP(D79,Entries!A:E,5,FALSE)</f>
        <v>45</v>
      </c>
      <c r="I79" t="str">
        <f>VLOOKUP(D79,Entries!A:F,6,FALSE)</f>
        <v>Dagenham88</v>
      </c>
      <c r="J79">
        <v>68</v>
      </c>
    </row>
    <row r="80" spans="1:10" ht="15">
      <c r="A80">
        <v>78</v>
      </c>
      <c r="B80">
        <v>22</v>
      </c>
      <c r="C80">
        <v>41</v>
      </c>
      <c r="D80">
        <v>22</v>
      </c>
      <c r="E80" t="str">
        <f>VLOOKUP(D80,Entries!A:B,2,FALSE)</f>
        <v>Crisp</v>
      </c>
      <c r="F80" t="str">
        <f>VLOOKUP(D80,Entries!A:C,3,FALSE)</f>
        <v>Dianne</v>
      </c>
      <c r="G80" t="str">
        <f>VLOOKUP(D80,Entries!A:D,4,FALSE)</f>
        <v>F</v>
      </c>
      <c r="H80">
        <f>VLOOKUP(D80,Entries!A:E,5,FALSE)</f>
        <v>45</v>
      </c>
      <c r="I80" t="str">
        <f>VLOOKUP(D80,Entries!A:F,6,FALSE)</f>
        <v>Ilford AC</v>
      </c>
      <c r="J80">
        <v>10</v>
      </c>
    </row>
    <row r="81" spans="1:10" ht="15">
      <c r="A81">
        <v>79</v>
      </c>
      <c r="B81">
        <v>22</v>
      </c>
      <c r="C81">
        <v>46</v>
      </c>
      <c r="D81">
        <v>142</v>
      </c>
      <c r="E81" t="str">
        <f>VLOOKUP(D81,Entries!A:B,2,FALSE)</f>
        <v>Moses</v>
      </c>
      <c r="F81" t="str">
        <f>VLOOKUP(D81,Entries!A:C,3,FALSE)</f>
        <v>Neil</v>
      </c>
      <c r="G81" t="str">
        <f>VLOOKUP(D81,Entries!A:D,4,FALSE)</f>
        <v>M</v>
      </c>
      <c r="H81">
        <f>VLOOKUP(D81,Entries!A:E,5,FALSE)</f>
        <v>50</v>
      </c>
      <c r="I81" t="str">
        <f>VLOOKUP(D81,Entries!A:F,6,FALSE)</f>
        <v>Havering Joggers 90</v>
      </c>
      <c r="J81">
        <v>69</v>
      </c>
    </row>
    <row r="82" spans="1:10" ht="15">
      <c r="A82">
        <v>80</v>
      </c>
      <c r="B82">
        <v>22</v>
      </c>
      <c r="C82">
        <v>49</v>
      </c>
      <c r="D82">
        <v>23</v>
      </c>
      <c r="E82" t="str">
        <f>VLOOKUP(D82,Entries!A:B,2,FALSE)</f>
        <v>Crisp</v>
      </c>
      <c r="F82" t="str">
        <f>VLOOKUP(D82,Entries!A:C,3,FALSE)</f>
        <v>Jenni</v>
      </c>
      <c r="G82" t="str">
        <f>VLOOKUP(D82,Entries!A:D,4,FALSE)</f>
        <v>F</v>
      </c>
      <c r="H82" t="str">
        <f>VLOOKUP(D82,Entries!A:E,5,FALSE)</f>
        <v>s</v>
      </c>
      <c r="I82" t="str">
        <f>VLOOKUP(D82,Entries!A:F,6,FALSE)</f>
        <v>Ilford AC</v>
      </c>
      <c r="J82">
        <v>11</v>
      </c>
    </row>
    <row r="83" spans="1:10" ht="15">
      <c r="A83">
        <v>81</v>
      </c>
      <c r="B83">
        <v>22</v>
      </c>
      <c r="C83">
        <v>50</v>
      </c>
      <c r="D83">
        <v>76</v>
      </c>
      <c r="E83" t="str">
        <f>VLOOKUP(D83,Entries!A:B,2,FALSE)</f>
        <v>Winston</v>
      </c>
      <c r="F83" t="str">
        <f>VLOOKUP(D83,Entries!A:C,3,FALSE)</f>
        <v>Roger</v>
      </c>
      <c r="G83" t="str">
        <f>VLOOKUP(D83,Entries!A:D,4,FALSE)</f>
        <v>M</v>
      </c>
      <c r="H83">
        <f>VLOOKUP(D83,Entries!A:E,5,FALSE)</f>
        <v>55</v>
      </c>
      <c r="I83" t="str">
        <f>VLOOKUP(D83,Entries!A:F,6,FALSE)</f>
        <v>Havering Joggers 90</v>
      </c>
      <c r="J83">
        <v>70</v>
      </c>
    </row>
    <row r="84" spans="1:10" ht="15">
      <c r="A84">
        <v>82</v>
      </c>
      <c r="B84">
        <v>22</v>
      </c>
      <c r="C84">
        <v>53</v>
      </c>
      <c r="D84">
        <v>106</v>
      </c>
      <c r="E84" t="str">
        <f>VLOOKUP(D84,Entries!A:B,2,FALSE)</f>
        <v>Jarvis</v>
      </c>
      <c r="F84" t="str">
        <f>VLOOKUP(D84,Entries!A:C,3,FALSE)</f>
        <v>Lucy</v>
      </c>
      <c r="G84" t="str">
        <f>VLOOKUP(D84,Entries!A:D,4,FALSE)</f>
        <v>F</v>
      </c>
      <c r="H84" t="str">
        <f>VLOOKUP(D84,Entries!A:E,5,FALSE)</f>
        <v>s</v>
      </c>
      <c r="I84" t="str">
        <f>VLOOKUP(D84,Entries!A:F,6,FALSE)</f>
        <v>East London Runners</v>
      </c>
      <c r="J84">
        <v>12</v>
      </c>
    </row>
    <row r="85" spans="1:10" ht="15">
      <c r="A85">
        <v>83</v>
      </c>
      <c r="B85">
        <v>22</v>
      </c>
      <c r="C85">
        <v>54</v>
      </c>
      <c r="D85">
        <v>45</v>
      </c>
      <c r="E85" t="str">
        <f>VLOOKUP(D85,Entries!A:B,2,FALSE)</f>
        <v>Auckland</v>
      </c>
      <c r="F85" t="str">
        <f>VLOOKUP(D85,Entries!A:C,3,FALSE)</f>
        <v>Seth</v>
      </c>
      <c r="G85" t="str">
        <f>VLOOKUP(D85,Entries!A:D,4,FALSE)</f>
        <v>M</v>
      </c>
      <c r="H85" t="str">
        <f>VLOOKUP(D85,Entries!A:E,5,FALSE)</f>
        <v>S</v>
      </c>
      <c r="I85" t="str">
        <f>VLOOKUP(D85,Entries!A:F,6,FALSE)</f>
        <v>guest </v>
      </c>
      <c r="J85">
        <v>71</v>
      </c>
    </row>
    <row r="86" spans="1:10" ht="15">
      <c r="A86">
        <v>84</v>
      </c>
      <c r="B86">
        <v>22</v>
      </c>
      <c r="C86">
        <v>55</v>
      </c>
      <c r="D86">
        <v>112</v>
      </c>
      <c r="E86" t="str">
        <f>VLOOKUP(D86,Entries!A:B,2,FALSE)</f>
        <v>McCarthy</v>
      </c>
      <c r="F86" t="str">
        <f>VLOOKUP(D86,Entries!A:C,3,FALSE)</f>
        <v>Stef</v>
      </c>
      <c r="G86" t="str">
        <f>VLOOKUP(D86,Entries!A:D,4,FALSE)</f>
        <v>F</v>
      </c>
      <c r="H86">
        <f>VLOOKUP(D86,Entries!A:E,5,FALSE)</f>
        <v>50</v>
      </c>
      <c r="I86" t="str">
        <f>VLOOKUP(D86,Entries!A:F,6,FALSE)</f>
        <v>Woodford Green</v>
      </c>
      <c r="J86">
        <v>13</v>
      </c>
    </row>
    <row r="87" spans="1:10" ht="15">
      <c r="A87">
        <v>85</v>
      </c>
      <c r="B87">
        <v>23</v>
      </c>
      <c r="C87">
        <v>18</v>
      </c>
      <c r="D87">
        <v>102</v>
      </c>
      <c r="E87" t="str">
        <f>VLOOKUP(D87,Entries!A:B,2,FALSE)</f>
        <v>Kingdon</v>
      </c>
      <c r="F87" t="str">
        <f>VLOOKUP(D87,Entries!A:C,3,FALSE)</f>
        <v>Rita</v>
      </c>
      <c r="G87" t="str">
        <f>VLOOKUP(D87,Entries!A:D,4,FALSE)</f>
        <v>F</v>
      </c>
      <c r="H87" t="str">
        <f>VLOOKUP(D87,Entries!A:E,5,FALSE)</f>
        <v>s</v>
      </c>
      <c r="I87" t="str">
        <f>VLOOKUP(D87,Entries!A:F,6,FALSE)</f>
        <v>East London Runners</v>
      </c>
      <c r="J87">
        <v>14</v>
      </c>
    </row>
    <row r="88" spans="1:10" ht="15">
      <c r="A88">
        <v>86</v>
      </c>
      <c r="B88">
        <v>23</v>
      </c>
      <c r="C88">
        <v>19</v>
      </c>
      <c r="D88">
        <v>84</v>
      </c>
      <c r="E88" t="str">
        <f>VLOOKUP(D88,Entries!A:B,2,FALSE)</f>
        <v>Cullen</v>
      </c>
      <c r="F88" t="str">
        <f>VLOOKUP(D88,Entries!A:C,3,FALSE)</f>
        <v>Declan</v>
      </c>
      <c r="G88" t="str">
        <f>VLOOKUP(D88,Entries!A:D,4,FALSE)</f>
        <v>M</v>
      </c>
      <c r="H88">
        <f>VLOOKUP(D88,Entries!A:E,5,FALSE)</f>
        <v>55</v>
      </c>
      <c r="I88" t="str">
        <f>VLOOKUP(D88,Entries!A:F,6,FALSE)</f>
        <v>Ilford AC</v>
      </c>
      <c r="J88">
        <v>72</v>
      </c>
    </row>
    <row r="89" spans="1:10" ht="15">
      <c r="A89">
        <v>87</v>
      </c>
      <c r="B89">
        <v>23</v>
      </c>
      <c r="C89">
        <v>21</v>
      </c>
      <c r="D89">
        <v>149</v>
      </c>
      <c r="E89" t="str">
        <f>VLOOKUP(D89,Entries!A:B,2,FALSE)</f>
        <v>Abrey</v>
      </c>
      <c r="F89" t="str">
        <f>VLOOKUP(D89,Entries!A:C,3,FALSE)</f>
        <v>Robert</v>
      </c>
      <c r="G89" t="str">
        <f>VLOOKUP(D89,Entries!A:D,4,FALSE)</f>
        <v>M</v>
      </c>
      <c r="H89">
        <f>VLOOKUP(D89,Entries!A:E,5,FALSE)</f>
        <v>65</v>
      </c>
      <c r="I89" t="str">
        <f>VLOOKUP(D89,Entries!A:F,6,FALSE)</f>
        <v>Dagenham88</v>
      </c>
      <c r="J89">
        <v>73</v>
      </c>
    </row>
    <row r="90" spans="1:10" ht="15">
      <c r="A90">
        <v>88</v>
      </c>
      <c r="B90">
        <v>23</v>
      </c>
      <c r="C90">
        <v>22</v>
      </c>
      <c r="D90">
        <v>33</v>
      </c>
      <c r="E90" t="str">
        <f>VLOOKUP(D90,Entries!A:B,2,FALSE)</f>
        <v>Hayden-Cooper</v>
      </c>
      <c r="F90" t="str">
        <f>VLOOKUP(D90,Entries!A:C,3,FALSE)</f>
        <v>Inga</v>
      </c>
      <c r="G90" t="str">
        <f>VLOOKUP(D90,Entries!A:D,4,FALSE)</f>
        <v>F</v>
      </c>
      <c r="H90">
        <f>VLOOKUP(D90,Entries!A:E,5,FALSE)</f>
        <v>40</v>
      </c>
      <c r="I90" t="str">
        <f>VLOOKUP(D90,Entries!A:F,6,FALSE)</f>
        <v>Dagenham88</v>
      </c>
      <c r="J90">
        <v>15</v>
      </c>
    </row>
    <row r="91" spans="1:10" ht="15">
      <c r="A91">
        <v>89</v>
      </c>
      <c r="B91">
        <v>23</v>
      </c>
      <c r="C91">
        <v>23</v>
      </c>
      <c r="D91">
        <v>93</v>
      </c>
      <c r="E91" t="str">
        <f>VLOOKUP(D91,Entries!A:B,2,FALSE)</f>
        <v>Kearsey</v>
      </c>
      <c r="F91" t="str">
        <f>VLOOKUP(D91,Entries!A:C,3,FALSE)</f>
        <v>Lewis</v>
      </c>
      <c r="G91" t="str">
        <f>VLOOKUP(D91,Entries!A:D,4,FALSE)</f>
        <v>M</v>
      </c>
      <c r="H91" t="str">
        <f>VLOOKUP(D91,Entries!A:E,5,FALSE)</f>
        <v>s</v>
      </c>
      <c r="I91" t="str">
        <f>VLOOKUP(D91,Entries!A:F,6,FALSE)</f>
        <v>unattached</v>
      </c>
      <c r="J91">
        <v>74</v>
      </c>
    </row>
    <row r="92" spans="1:10" ht="15">
      <c r="A92">
        <v>90</v>
      </c>
      <c r="B92">
        <v>23</v>
      </c>
      <c r="C92">
        <v>23</v>
      </c>
      <c r="D92">
        <v>134</v>
      </c>
      <c r="E92" t="str">
        <f>VLOOKUP(D92,Entries!A:B,2,FALSE)</f>
        <v>Parish</v>
      </c>
      <c r="F92" t="str">
        <f>VLOOKUP(D92,Entries!A:C,3,FALSE)</f>
        <v>Brian</v>
      </c>
      <c r="G92" t="str">
        <f>VLOOKUP(D92,Entries!A:D,4,FALSE)</f>
        <v>M</v>
      </c>
      <c r="H92" t="str">
        <f>VLOOKUP(D92,Entries!A:E,5,FALSE)</f>
        <v>s</v>
      </c>
      <c r="I92" t="str">
        <f>VLOOKUP(D92,Entries!A:F,6,FALSE)</f>
        <v>Havering Joggers 90</v>
      </c>
      <c r="J92">
        <v>75</v>
      </c>
    </row>
    <row r="93" spans="1:10" ht="15">
      <c r="A93">
        <v>91</v>
      </c>
      <c r="B93">
        <v>23</v>
      </c>
      <c r="C93">
        <v>30</v>
      </c>
      <c r="D93">
        <v>90</v>
      </c>
      <c r="E93" t="str">
        <f>VLOOKUP(D93,Entries!A:B,2,FALSE)</f>
        <v>Kearsey</v>
      </c>
      <c r="F93" t="str">
        <f>VLOOKUP(D93,Entries!A:C,3,FALSE)</f>
        <v>John</v>
      </c>
      <c r="G93" t="str">
        <f>VLOOKUP(D93,Entries!A:D,4,FALSE)</f>
        <v>M</v>
      </c>
      <c r="H93">
        <f>VLOOKUP(D93,Entries!A:E,5,FALSE)</f>
        <v>45</v>
      </c>
      <c r="I93" t="str">
        <f>VLOOKUP(D93,Entries!A:F,6,FALSE)</f>
        <v>unattached</v>
      </c>
      <c r="J93">
        <v>76</v>
      </c>
    </row>
    <row r="94" spans="1:10" ht="15">
      <c r="A94">
        <v>92</v>
      </c>
      <c r="B94">
        <v>23</v>
      </c>
      <c r="C94">
        <v>38</v>
      </c>
      <c r="D94">
        <v>66</v>
      </c>
      <c r="E94" t="str">
        <f>VLOOKUP(D94,Entries!A:B,2,FALSE)</f>
        <v>Akroyd</v>
      </c>
      <c r="F94" t="str">
        <f>VLOOKUP(D94,Entries!A:C,3,FALSE)</f>
        <v>Jennifer</v>
      </c>
      <c r="G94" t="str">
        <f>VLOOKUP(D94,Entries!A:D,4,FALSE)</f>
        <v>F</v>
      </c>
      <c r="H94" t="str">
        <f>VLOOKUP(D94,Entries!A:E,5,FALSE)</f>
        <v>s</v>
      </c>
      <c r="I94" t="str">
        <f>VLOOKUP(D94,Entries!A:F,6,FALSE)</f>
        <v>Dagenham88</v>
      </c>
      <c r="J94">
        <v>16</v>
      </c>
    </row>
    <row r="95" spans="1:10" ht="15">
      <c r="A95">
        <v>93</v>
      </c>
      <c r="B95">
        <v>23</v>
      </c>
      <c r="C95">
        <v>39</v>
      </c>
      <c r="D95">
        <v>38</v>
      </c>
      <c r="E95" t="str">
        <f>VLOOKUP(D95,Entries!A:B,2,FALSE)</f>
        <v>Slater</v>
      </c>
      <c r="F95" t="str">
        <f>VLOOKUP(D95,Entries!A:C,3,FALSE)</f>
        <v>Sarah</v>
      </c>
      <c r="G95" t="str">
        <f>VLOOKUP(D95,Entries!A:D,4,FALSE)</f>
        <v>F</v>
      </c>
      <c r="H95" t="str">
        <f>VLOOKUP(D95,Entries!A:E,5,FALSE)</f>
        <v>s</v>
      </c>
      <c r="I95" t="str">
        <f>VLOOKUP(D95,Entries!A:F,6,FALSE)</f>
        <v>guest </v>
      </c>
      <c r="J95">
        <v>17</v>
      </c>
    </row>
    <row r="96" spans="1:10" ht="15">
      <c r="A96">
        <v>94</v>
      </c>
      <c r="B96">
        <v>23</v>
      </c>
      <c r="C96">
        <v>40</v>
      </c>
      <c r="D96">
        <v>85</v>
      </c>
      <c r="E96" t="str">
        <f>VLOOKUP(D96,Entries!A:B,2,FALSE)</f>
        <v>Anders</v>
      </c>
      <c r="F96" t="str">
        <f>VLOOKUP(D96,Entries!A:C,3,FALSE)</f>
        <v>Reevo</v>
      </c>
      <c r="G96" t="str">
        <f>VLOOKUP(D96,Entries!A:D,4,FALSE)</f>
        <v>M</v>
      </c>
      <c r="H96">
        <f>VLOOKUP(D96,Entries!A:E,5,FALSE)</f>
        <v>50</v>
      </c>
      <c r="I96" t="str">
        <f>VLOOKUP(D96,Entries!A:F,6,FALSE)</f>
        <v>Havering Joggers 90</v>
      </c>
      <c r="J96">
        <v>77</v>
      </c>
    </row>
    <row r="97" spans="1:10" ht="15">
      <c r="A97">
        <v>95</v>
      </c>
      <c r="B97">
        <v>23</v>
      </c>
      <c r="C97">
        <v>46</v>
      </c>
      <c r="D97">
        <v>150</v>
      </c>
      <c r="E97" t="str">
        <f>VLOOKUP(D97,Entries!A:B,2,FALSE)</f>
        <v>Knight</v>
      </c>
      <c r="F97" t="str">
        <f>VLOOKUP(D97,Entries!A:C,3,FALSE)</f>
        <v>Dave</v>
      </c>
      <c r="G97" t="str">
        <f>VLOOKUP(D97,Entries!A:D,4,FALSE)</f>
        <v>M</v>
      </c>
      <c r="H97">
        <f>VLOOKUP(D97,Entries!A:E,5,FALSE)</f>
        <v>55</v>
      </c>
      <c r="I97" t="str">
        <f>VLOOKUP(D97,Entries!A:F,6,FALSE)</f>
        <v>East London Runners</v>
      </c>
      <c r="J97">
        <v>78</v>
      </c>
    </row>
    <row r="98" spans="1:10" ht="15">
      <c r="A98">
        <v>96</v>
      </c>
      <c r="B98">
        <v>23</v>
      </c>
      <c r="C98">
        <v>48</v>
      </c>
      <c r="D98">
        <v>179</v>
      </c>
      <c r="E98" t="str">
        <f>VLOOKUP(D98,Entries!A:B,2,FALSE)</f>
        <v>Siegerist</v>
      </c>
      <c r="F98" t="str">
        <f>VLOOKUP(D98,Entries!A:C,3,FALSE)</f>
        <v>Imke</v>
      </c>
      <c r="G98" t="str">
        <f>VLOOKUP(D98,Entries!A:D,4,FALSE)</f>
        <v>F</v>
      </c>
      <c r="H98">
        <f>VLOOKUP(D98,Entries!A:E,5,FALSE)</f>
        <v>40</v>
      </c>
      <c r="I98" t="str">
        <f>VLOOKUP(D98,Entries!A:F,6,FALSE)</f>
        <v>unattached</v>
      </c>
      <c r="J98">
        <v>18</v>
      </c>
    </row>
    <row r="99" spans="1:10" ht="15">
      <c r="A99">
        <v>97</v>
      </c>
      <c r="B99">
        <v>23</v>
      </c>
      <c r="C99">
        <v>50</v>
      </c>
      <c r="D99">
        <v>121</v>
      </c>
      <c r="E99" t="str">
        <f>VLOOKUP(D99,Entries!A:B,2,FALSE)</f>
        <v>Savage</v>
      </c>
      <c r="F99" t="str">
        <f>VLOOKUP(D99,Entries!A:C,3,FALSE)</f>
        <v>Paul</v>
      </c>
      <c r="G99" t="str">
        <f>VLOOKUP(D99,Entries!A:D,4,FALSE)</f>
        <v>M</v>
      </c>
      <c r="H99" t="str">
        <f>VLOOKUP(D99,Entries!A:E,5,FALSE)</f>
        <v>s</v>
      </c>
      <c r="I99" t="str">
        <f>VLOOKUP(D99,Entries!A:F,6,FALSE)</f>
        <v>unattached</v>
      </c>
      <c r="J99">
        <v>79</v>
      </c>
    </row>
    <row r="100" spans="1:10" ht="15">
      <c r="A100">
        <v>98</v>
      </c>
      <c r="B100">
        <v>23</v>
      </c>
      <c r="C100">
        <v>57</v>
      </c>
      <c r="D100">
        <v>25</v>
      </c>
      <c r="E100" t="str">
        <f>VLOOKUP(D100,Entries!A:B,2,FALSE)</f>
        <v>O'Toole</v>
      </c>
      <c r="F100" t="str">
        <f>VLOOKUP(D100,Entries!A:C,3,FALSE)</f>
        <v>Martin</v>
      </c>
      <c r="G100" t="str">
        <f>VLOOKUP(D100,Entries!A:D,4,FALSE)</f>
        <v>M</v>
      </c>
      <c r="H100">
        <f>VLOOKUP(D100,Entries!A:E,5,FALSE)</f>
        <v>40</v>
      </c>
      <c r="I100" t="str">
        <f>VLOOKUP(D100,Entries!A:F,6,FALSE)</f>
        <v>unattached</v>
      </c>
      <c r="J100">
        <v>80</v>
      </c>
    </row>
    <row r="101" spans="1:10" ht="15">
      <c r="A101">
        <v>99</v>
      </c>
      <c r="B101">
        <v>24</v>
      </c>
      <c r="C101">
        <v>4</v>
      </c>
      <c r="D101">
        <v>130</v>
      </c>
      <c r="E101" t="str">
        <f>VLOOKUP(D101,Entries!A:B,2,FALSE)</f>
        <v>Chapman</v>
      </c>
      <c r="F101" t="str">
        <f>VLOOKUP(D101,Entries!A:C,3,FALSE)</f>
        <v>Kieron</v>
      </c>
      <c r="G101" t="str">
        <f>VLOOKUP(D101,Entries!A:D,4,FALSE)</f>
        <v>M</v>
      </c>
      <c r="H101" t="str">
        <f>VLOOKUP(D101,Entries!A:E,5,FALSE)</f>
        <v>s</v>
      </c>
      <c r="I101" t="str">
        <f>VLOOKUP(D101,Entries!A:F,6,FALSE)</f>
        <v>The Stragglers</v>
      </c>
      <c r="J101">
        <v>81</v>
      </c>
    </row>
    <row r="102" spans="1:10" ht="15">
      <c r="A102">
        <v>100</v>
      </c>
      <c r="B102">
        <v>24</v>
      </c>
      <c r="C102">
        <v>18</v>
      </c>
      <c r="D102">
        <v>73</v>
      </c>
      <c r="E102" t="str">
        <f>VLOOKUP(D102,Entries!A:B,2,FALSE)</f>
        <v>Coombs</v>
      </c>
      <c r="F102" t="str">
        <f>VLOOKUP(D102,Entries!A:C,3,FALSE)</f>
        <v>Rachel</v>
      </c>
      <c r="G102" t="str">
        <f>VLOOKUP(D102,Entries!A:D,4,FALSE)</f>
        <v>F</v>
      </c>
      <c r="H102">
        <f>VLOOKUP(D102,Entries!A:E,5,FALSE)</f>
        <v>35</v>
      </c>
      <c r="I102" t="str">
        <f>VLOOKUP(D102,Entries!A:F,6,FALSE)</f>
        <v>East London Runners</v>
      </c>
      <c r="J102">
        <v>19</v>
      </c>
    </row>
    <row r="103" spans="1:10" ht="15">
      <c r="A103">
        <v>101</v>
      </c>
      <c r="B103">
        <v>24</v>
      </c>
      <c r="C103">
        <v>27</v>
      </c>
      <c r="D103">
        <v>1</v>
      </c>
      <c r="E103" t="str">
        <f>VLOOKUP(D103,Entries!A:B,2,FALSE)</f>
        <v>Everitt</v>
      </c>
      <c r="F103" t="str">
        <f>VLOOKUP(D103,Entries!A:C,3,FALSE)</f>
        <v>Tom</v>
      </c>
      <c r="G103" t="str">
        <f>VLOOKUP(D103,Entries!A:D,4,FALSE)</f>
        <v>M</v>
      </c>
      <c r="H103">
        <f>VLOOKUP(D103,Entries!A:E,5,FALSE)</f>
        <v>75</v>
      </c>
      <c r="I103" t="str">
        <f>VLOOKUP(D103,Entries!A:F,6,FALSE)</f>
        <v>Eton Manor AC</v>
      </c>
      <c r="J103">
        <v>82</v>
      </c>
    </row>
    <row r="104" spans="1:10" ht="15">
      <c r="A104">
        <v>102</v>
      </c>
      <c r="B104">
        <v>24</v>
      </c>
      <c r="C104">
        <v>32</v>
      </c>
      <c r="D104">
        <v>180</v>
      </c>
      <c r="E104" t="str">
        <f>VLOOKUP(D104,Entries!A:B,2,FALSE)</f>
        <v>Connolly</v>
      </c>
      <c r="F104" t="str">
        <f>VLOOKUP(D104,Entries!A:C,3,FALSE)</f>
        <v>Mary</v>
      </c>
      <c r="G104" t="str">
        <f>VLOOKUP(D104,Entries!A:D,4,FALSE)</f>
        <v>F</v>
      </c>
      <c r="H104">
        <f>VLOOKUP(D104,Entries!A:E,5,FALSE)</f>
        <v>45</v>
      </c>
      <c r="I104" t="str">
        <f>VLOOKUP(D104,Entries!A:F,6,FALSE)</f>
        <v>East London Runners</v>
      </c>
      <c r="J104">
        <v>20</v>
      </c>
    </row>
    <row r="105" spans="1:10" ht="15">
      <c r="A105">
        <v>103</v>
      </c>
      <c r="B105">
        <v>24</v>
      </c>
      <c r="C105">
        <v>35</v>
      </c>
      <c r="D105">
        <v>173</v>
      </c>
      <c r="E105" t="str">
        <f>VLOOKUP(D105,Entries!A:B,2,FALSE)</f>
        <v>McAllister</v>
      </c>
      <c r="F105" t="str">
        <f>VLOOKUP(D105,Entries!A:C,3,FALSE)</f>
        <v>Jane</v>
      </c>
      <c r="G105" t="str">
        <f>VLOOKUP(D105,Entries!A:D,4,FALSE)</f>
        <v>F</v>
      </c>
      <c r="H105">
        <f>VLOOKUP(D105,Entries!A:E,5,FALSE)</f>
        <v>50</v>
      </c>
      <c r="I105" t="str">
        <f>VLOOKUP(D105,Entries!A:F,6,FALSE)</f>
        <v>Eton Manor AC</v>
      </c>
      <c r="J105">
        <v>21</v>
      </c>
    </row>
    <row r="106" spans="1:10" ht="15">
      <c r="A106">
        <v>104</v>
      </c>
      <c r="B106">
        <v>24</v>
      </c>
      <c r="C106">
        <v>38</v>
      </c>
      <c r="D106">
        <v>87</v>
      </c>
      <c r="E106" t="str">
        <f>VLOOKUP(D106,Entries!A:B,2,FALSE)</f>
        <v>Goodlad</v>
      </c>
      <c r="F106" t="str">
        <f>VLOOKUP(D106,Entries!A:C,3,FALSE)</f>
        <v>Alison</v>
      </c>
      <c r="G106" t="str">
        <f>VLOOKUP(D106,Entries!A:D,4,FALSE)</f>
        <v>F</v>
      </c>
      <c r="H106">
        <f>VLOOKUP(D106,Entries!A:E,5,FALSE)</f>
        <v>40</v>
      </c>
      <c r="I106" t="str">
        <f>VLOOKUP(D106,Entries!A:F,6,FALSE)</f>
        <v>Eton Manor AC</v>
      </c>
      <c r="J106">
        <v>22</v>
      </c>
    </row>
    <row r="107" spans="1:10" ht="15">
      <c r="A107">
        <v>105</v>
      </c>
      <c r="B107">
        <v>24</v>
      </c>
      <c r="C107">
        <v>39</v>
      </c>
      <c r="D107">
        <v>175</v>
      </c>
      <c r="E107" t="str">
        <f>VLOOKUP(D107,Entries!A:B,2,FALSE)</f>
        <v>Davison</v>
      </c>
      <c r="F107" t="str">
        <f>VLOOKUP(D107,Entries!A:C,3,FALSE)</f>
        <v>Michael</v>
      </c>
      <c r="G107" t="str">
        <f>VLOOKUP(D107,Entries!A:D,4,FALSE)</f>
        <v>M</v>
      </c>
      <c r="H107">
        <f>VLOOKUP(D107,Entries!A:E,5,FALSE)</f>
        <v>55</v>
      </c>
      <c r="I107" t="str">
        <f>VLOOKUP(D107,Entries!A:F,6,FALSE)</f>
        <v>Barking Road Runners</v>
      </c>
      <c r="J107">
        <v>83</v>
      </c>
    </row>
    <row r="108" spans="1:10" ht="15">
      <c r="A108">
        <v>106</v>
      </c>
      <c r="B108">
        <v>24</v>
      </c>
      <c r="C108">
        <v>49</v>
      </c>
      <c r="D108">
        <v>80</v>
      </c>
      <c r="E108" t="str">
        <f>VLOOKUP(D108,Entries!A:B,2,FALSE)</f>
        <v>Cooper</v>
      </c>
      <c r="F108" t="str">
        <f>VLOOKUP(D108,Entries!A:C,3,FALSE)</f>
        <v>Vicky</v>
      </c>
      <c r="G108" t="str">
        <f>VLOOKUP(D108,Entries!A:D,4,FALSE)</f>
        <v>F</v>
      </c>
      <c r="H108">
        <f>VLOOKUP(D108,Entries!A:E,5,FALSE)</f>
        <v>35</v>
      </c>
      <c r="I108" t="str">
        <f>VLOOKUP(D108,Entries!A:F,6,FALSE)</f>
        <v>Barking Road Runners</v>
      </c>
      <c r="J108">
        <v>23</v>
      </c>
    </row>
    <row r="109" spans="1:10" ht="15">
      <c r="A109">
        <v>107</v>
      </c>
      <c r="B109">
        <v>24</v>
      </c>
      <c r="C109">
        <v>58</v>
      </c>
      <c r="D109">
        <v>202</v>
      </c>
      <c r="E109" t="str">
        <f>VLOOKUP(D109,Entries!A:B,2,FALSE)</f>
        <v>Hyman </v>
      </c>
      <c r="F109" t="str">
        <f>VLOOKUP(D109,Entries!A:C,3,FALSE)</f>
        <v>Cecil</v>
      </c>
      <c r="G109" t="str">
        <f>VLOOKUP(D109,Entries!A:D,4,FALSE)</f>
        <v>M</v>
      </c>
      <c r="H109">
        <f>VLOOKUP(D109,Entries!A:E,5,FALSE)</f>
        <v>45</v>
      </c>
      <c r="I109" t="str">
        <f>VLOOKUP(D109,Entries!A:F,6,FALSE)</f>
        <v>Eton Manor AC</v>
      </c>
      <c r="J109">
        <v>84</v>
      </c>
    </row>
    <row r="110" spans="1:10" ht="15">
      <c r="A110">
        <v>108</v>
      </c>
      <c r="B110">
        <v>25</v>
      </c>
      <c r="C110">
        <v>1</v>
      </c>
      <c r="D110">
        <v>181</v>
      </c>
      <c r="E110" t="str">
        <f>VLOOKUP(D110,Entries!A:B,2,FALSE)</f>
        <v>O'Brien</v>
      </c>
      <c r="F110" t="str">
        <f>VLOOKUP(D110,Entries!A:C,3,FALSE)</f>
        <v>Mary</v>
      </c>
      <c r="G110" t="str">
        <f>VLOOKUP(D110,Entries!A:D,4,FALSE)</f>
        <v>F</v>
      </c>
      <c r="H110">
        <f>VLOOKUP(D110,Entries!A:E,5,FALSE)</f>
        <v>55</v>
      </c>
      <c r="I110" t="str">
        <f>VLOOKUP(D110,Entries!A:F,6,FALSE)</f>
        <v>East London Runners</v>
      </c>
      <c r="J110">
        <v>24</v>
      </c>
    </row>
    <row r="111" spans="1:10" ht="15">
      <c r="A111">
        <v>109</v>
      </c>
      <c r="B111">
        <v>25</v>
      </c>
      <c r="C111">
        <v>4</v>
      </c>
      <c r="D111">
        <v>143</v>
      </c>
      <c r="E111" t="str">
        <f>VLOOKUP(D111,Entries!A:B,2,FALSE)</f>
        <v>Moses</v>
      </c>
      <c r="F111" t="str">
        <f>VLOOKUP(D111,Entries!A:C,3,FALSE)</f>
        <v>Ben</v>
      </c>
      <c r="G111" t="str">
        <f>VLOOKUP(D111,Entries!A:D,4,FALSE)</f>
        <v>M</v>
      </c>
      <c r="H111" t="str">
        <f>VLOOKUP(D111,Entries!A:E,5,FALSE)</f>
        <v>s</v>
      </c>
      <c r="I111" t="str">
        <f>VLOOKUP(D111,Entries!A:F,6,FALSE)</f>
        <v>unattached</v>
      </c>
      <c r="J111">
        <v>85</v>
      </c>
    </row>
    <row r="112" spans="1:10" ht="15">
      <c r="A112">
        <v>110</v>
      </c>
      <c r="B112">
        <v>25</v>
      </c>
      <c r="C112">
        <v>17</v>
      </c>
      <c r="D112">
        <v>127</v>
      </c>
      <c r="E112" t="str">
        <f>VLOOKUP(D112,Entries!A:B,2,FALSE)</f>
        <v>Evans</v>
      </c>
      <c r="F112" t="str">
        <f>VLOOKUP(D112,Entries!A:C,3,FALSE)</f>
        <v>David</v>
      </c>
      <c r="G112" t="str">
        <f>VLOOKUP(D112,Entries!A:D,4,FALSE)</f>
        <v>M</v>
      </c>
      <c r="H112">
        <f>VLOOKUP(D112,Entries!A:E,5,FALSE)</f>
        <v>40</v>
      </c>
      <c r="I112" t="str">
        <f>VLOOKUP(D112,Entries!A:F,6,FALSE)</f>
        <v>Havering Joggers 90</v>
      </c>
      <c r="J112">
        <v>86</v>
      </c>
    </row>
    <row r="113" spans="1:10" ht="15">
      <c r="A113">
        <v>111</v>
      </c>
      <c r="B113">
        <v>25</v>
      </c>
      <c r="C113">
        <v>19</v>
      </c>
      <c r="D113">
        <v>114</v>
      </c>
      <c r="E113" t="str">
        <f>VLOOKUP(D113,Entries!A:B,2,FALSE)</f>
        <v>Cotter</v>
      </c>
      <c r="F113" t="str">
        <f>VLOOKUP(D113,Entries!A:C,3,FALSE)</f>
        <v>Mick</v>
      </c>
      <c r="G113" t="str">
        <f>VLOOKUP(D113,Entries!A:D,4,FALSE)</f>
        <v>M</v>
      </c>
      <c r="H113">
        <f>VLOOKUP(D113,Entries!A:E,5,FALSE)</f>
        <v>50</v>
      </c>
      <c r="I113" t="str">
        <f>VLOOKUP(D113,Entries!A:F,6,FALSE)</f>
        <v>Eton Manor AC</v>
      </c>
      <c r="J113">
        <v>87</v>
      </c>
    </row>
    <row r="114" spans="1:10" ht="15">
      <c r="A114">
        <v>112</v>
      </c>
      <c r="B114">
        <v>25</v>
      </c>
      <c r="C114">
        <v>31</v>
      </c>
      <c r="D114">
        <v>115</v>
      </c>
      <c r="E114" t="str">
        <f>VLOOKUP(D114,Entries!A:B,2,FALSE)</f>
        <v>Sheekey</v>
      </c>
      <c r="F114" t="str">
        <f>VLOOKUP(D114,Entries!A:C,3,FALSE)</f>
        <v>Steve</v>
      </c>
      <c r="G114" t="str">
        <f>VLOOKUP(D114,Entries!A:D,4,FALSE)</f>
        <v>M</v>
      </c>
      <c r="H114">
        <f>VLOOKUP(D114,Entries!A:E,5,FALSE)</f>
        <v>45</v>
      </c>
      <c r="I114" t="str">
        <f>VLOOKUP(D114,Entries!A:F,6,FALSE)</f>
        <v>Havering Joggers 90</v>
      </c>
      <c r="J114">
        <v>88</v>
      </c>
    </row>
    <row r="115" spans="1:10" ht="15">
      <c r="A115">
        <v>113</v>
      </c>
      <c r="B115">
        <v>25</v>
      </c>
      <c r="C115">
        <v>44</v>
      </c>
      <c r="D115">
        <v>185</v>
      </c>
      <c r="E115" t="str">
        <f>VLOOKUP(D115,Entries!A:B,2,FALSE)</f>
        <v>Buras</v>
      </c>
      <c r="F115" t="str">
        <f>VLOOKUP(D115,Entries!A:C,3,FALSE)</f>
        <v>Sarah</v>
      </c>
      <c r="G115" t="str">
        <f>VLOOKUP(D115,Entries!A:D,4,FALSE)</f>
        <v>F</v>
      </c>
      <c r="H115">
        <f>VLOOKUP(D115,Entries!A:E,5,FALSE)</f>
        <v>35</v>
      </c>
      <c r="I115" t="str">
        <f>VLOOKUP(D115,Entries!A:F,6,FALSE)</f>
        <v>East London Runners</v>
      </c>
      <c r="J115">
        <v>25</v>
      </c>
    </row>
    <row r="116" spans="1:10" ht="15">
      <c r="A116">
        <v>114</v>
      </c>
      <c r="B116">
        <v>25</v>
      </c>
      <c r="C116">
        <v>45</v>
      </c>
      <c r="D116">
        <v>30</v>
      </c>
      <c r="E116" t="str">
        <f>VLOOKUP(D116,Entries!A:B,2,FALSE)</f>
        <v>Gillam</v>
      </c>
      <c r="F116" t="str">
        <f>VLOOKUP(D116,Entries!A:C,3,FALSE)</f>
        <v>Sally</v>
      </c>
      <c r="G116" t="str">
        <f>VLOOKUP(D116,Entries!A:D,4,FALSE)</f>
        <v>F</v>
      </c>
      <c r="H116">
        <f>VLOOKUP(D116,Entries!A:E,5,FALSE)</f>
        <v>45</v>
      </c>
      <c r="I116" t="str">
        <f>VLOOKUP(D116,Entries!A:F,6,FALSE)</f>
        <v>Ilford AC</v>
      </c>
      <c r="J116">
        <v>26</v>
      </c>
    </row>
    <row r="117" spans="1:10" ht="15">
      <c r="A117">
        <v>115</v>
      </c>
      <c r="B117">
        <v>25</v>
      </c>
      <c r="C117">
        <v>45</v>
      </c>
      <c r="D117">
        <v>141</v>
      </c>
      <c r="E117" t="str">
        <f>VLOOKUP(D117,Entries!A:B,2,FALSE)</f>
        <v>Barnard</v>
      </c>
      <c r="F117" t="str">
        <f>VLOOKUP(D117,Entries!A:C,3,FALSE)</f>
        <v>Edward</v>
      </c>
      <c r="G117" t="str">
        <f>VLOOKUP(D117,Entries!A:D,4,FALSE)</f>
        <v>M</v>
      </c>
      <c r="H117">
        <f>VLOOKUP(D117,Entries!A:E,5,FALSE)</f>
        <v>40</v>
      </c>
      <c r="I117" t="str">
        <f>VLOOKUP(D117,Entries!A:F,6,FALSE)</f>
        <v>East London Runners</v>
      </c>
      <c r="J117">
        <v>89</v>
      </c>
    </row>
    <row r="118" spans="1:10" ht="15">
      <c r="A118">
        <v>116</v>
      </c>
      <c r="B118">
        <v>25</v>
      </c>
      <c r="C118">
        <v>49</v>
      </c>
      <c r="D118">
        <v>55</v>
      </c>
      <c r="E118" t="str">
        <f>VLOOKUP(D118,Entries!A:B,2,FALSE)</f>
        <v>Jones</v>
      </c>
      <c r="F118" t="str">
        <f>VLOOKUP(D118,Entries!A:C,3,FALSE)</f>
        <v>Pam</v>
      </c>
      <c r="G118" t="str">
        <f>VLOOKUP(D118,Entries!A:D,4,FALSE)</f>
        <v>F</v>
      </c>
      <c r="H118">
        <f>VLOOKUP(D118,Entries!A:E,5,FALSE)</f>
        <v>75</v>
      </c>
      <c r="I118" t="str">
        <f>VLOOKUP(D118,Entries!A:F,6,FALSE)</f>
        <v>Ilford AC</v>
      </c>
      <c r="J118">
        <v>27</v>
      </c>
    </row>
    <row r="119" spans="1:10" ht="15">
      <c r="A119">
        <v>117</v>
      </c>
      <c r="B119">
        <v>26</v>
      </c>
      <c r="C119">
        <v>3</v>
      </c>
      <c r="D119">
        <v>145</v>
      </c>
      <c r="E119" t="str">
        <f>VLOOKUP(D119,Entries!A:B,2,FALSE)</f>
        <v>Weiss</v>
      </c>
      <c r="F119" t="str">
        <f>VLOOKUP(D119,Entries!A:C,3,FALSE)</f>
        <v>Gerhard</v>
      </c>
      <c r="G119" t="str">
        <f>VLOOKUP(D119,Entries!A:D,4,FALSE)</f>
        <v>M</v>
      </c>
      <c r="H119">
        <f>VLOOKUP(D119,Entries!A:E,5,FALSE)</f>
        <v>40</v>
      </c>
      <c r="I119" t="str">
        <f>VLOOKUP(D119,Entries!A:F,6,FALSE)</f>
        <v>unattached</v>
      </c>
      <c r="J119">
        <v>90</v>
      </c>
    </row>
    <row r="120" spans="1:10" ht="15">
      <c r="A120">
        <v>118</v>
      </c>
      <c r="B120">
        <v>26</v>
      </c>
      <c r="C120">
        <v>13</v>
      </c>
      <c r="D120">
        <v>144</v>
      </c>
      <c r="E120" t="str">
        <f>VLOOKUP(D120,Entries!A:B,2,FALSE)</f>
        <v>Boual</v>
      </c>
      <c r="F120" t="str">
        <f>VLOOKUP(D120,Entries!A:C,3,FALSE)</f>
        <v>Parmjit</v>
      </c>
      <c r="G120" t="str">
        <f>VLOOKUP(D120,Entries!A:D,4,FALSE)</f>
        <v>F</v>
      </c>
      <c r="H120">
        <f>VLOOKUP(D120,Entries!A:E,5,FALSE)</f>
        <v>40</v>
      </c>
      <c r="I120" t="str">
        <f>VLOOKUP(D120,Entries!A:F,6,FALSE)</f>
        <v>Orion</v>
      </c>
      <c r="J120">
        <v>28</v>
      </c>
    </row>
    <row r="121" spans="1:10" ht="15">
      <c r="A121">
        <v>119</v>
      </c>
      <c r="B121">
        <v>26</v>
      </c>
      <c r="C121">
        <v>23</v>
      </c>
      <c r="D121">
        <v>183</v>
      </c>
      <c r="E121" t="str">
        <f>VLOOKUP(D121,Entries!A:B,2,FALSE)</f>
        <v>Isufaj</v>
      </c>
      <c r="F121" t="str">
        <f>VLOOKUP(D121,Entries!A:C,3,FALSE)</f>
        <v>Altin</v>
      </c>
      <c r="G121" t="str">
        <f>VLOOKUP(D121,Entries!A:D,4,FALSE)</f>
        <v>M</v>
      </c>
      <c r="H121" t="str">
        <f>VLOOKUP(D121,Entries!A:E,5,FALSE)</f>
        <v>s</v>
      </c>
      <c r="I121" t="str">
        <f>VLOOKUP(D121,Entries!A:F,6,FALSE)</f>
        <v>unattached</v>
      </c>
      <c r="J121">
        <v>91</v>
      </c>
    </row>
    <row r="122" spans="1:10" ht="15">
      <c r="A122">
        <v>120</v>
      </c>
      <c r="B122">
        <v>26</v>
      </c>
      <c r="C122">
        <v>30</v>
      </c>
      <c r="D122">
        <v>153</v>
      </c>
      <c r="E122" t="str">
        <f>VLOOKUP(D122,Entries!A:B,2,FALSE)</f>
        <v>Easterbrook</v>
      </c>
      <c r="F122" t="str">
        <f>VLOOKUP(D122,Entries!A:C,3,FALSE)</f>
        <v>Jo</v>
      </c>
      <c r="G122" t="str">
        <f>VLOOKUP(D122,Entries!A:D,4,FALSE)</f>
        <v>F</v>
      </c>
      <c r="H122" t="str">
        <f>VLOOKUP(D122,Entries!A:E,5,FALSE)</f>
        <v>s</v>
      </c>
      <c r="I122" t="str">
        <f>VLOOKUP(D122,Entries!A:F,6,FALSE)</f>
        <v>Havering Joggers 90</v>
      </c>
      <c r="J122">
        <v>29</v>
      </c>
    </row>
    <row r="123" spans="1:10" ht="15">
      <c r="A123">
        <v>121</v>
      </c>
      <c r="B123">
        <v>26</v>
      </c>
      <c r="C123">
        <v>31</v>
      </c>
      <c r="D123">
        <v>189</v>
      </c>
      <c r="E123" t="str">
        <f>VLOOKUP(D123,Entries!A:B,2,FALSE)</f>
        <v>Sukky</v>
      </c>
      <c r="F123" t="str">
        <f>VLOOKUP(D123,Entries!A:C,3,FALSE)</f>
        <v>Katrina</v>
      </c>
      <c r="G123" t="str">
        <f>VLOOKUP(D123,Entries!A:D,4,FALSE)</f>
        <v>F</v>
      </c>
      <c r="H123">
        <f>VLOOKUP(D123,Entries!A:E,5,FALSE)</f>
        <v>40</v>
      </c>
      <c r="I123" t="str">
        <f>VLOOKUP(D123,Entries!A:F,6,FALSE)</f>
        <v>unattached</v>
      </c>
      <c r="J123">
        <v>30</v>
      </c>
    </row>
    <row r="124" spans="1:10" ht="15">
      <c r="A124">
        <v>122</v>
      </c>
      <c r="B124">
        <v>26</v>
      </c>
      <c r="C124">
        <v>32</v>
      </c>
      <c r="D124">
        <v>123</v>
      </c>
      <c r="E124" t="str">
        <f>VLOOKUP(D124,Entries!A:B,2,FALSE)</f>
        <v>Mansfield</v>
      </c>
      <c r="F124" t="str">
        <f>VLOOKUP(D124,Entries!A:C,3,FALSE)</f>
        <v>Chris</v>
      </c>
      <c r="G124" t="str">
        <f>VLOOKUP(D124,Entries!A:D,4,FALSE)</f>
        <v>M</v>
      </c>
      <c r="H124">
        <f>VLOOKUP(D124,Entries!A:E,5,FALSE)</f>
        <v>50</v>
      </c>
      <c r="I124" t="str">
        <f>VLOOKUP(D124,Entries!A:F,6,FALSE)</f>
        <v>Havering Joggers 90</v>
      </c>
      <c r="J124">
        <v>92</v>
      </c>
    </row>
    <row r="125" spans="1:10" ht="15">
      <c r="A125">
        <v>123</v>
      </c>
      <c r="B125">
        <v>26</v>
      </c>
      <c r="C125">
        <v>37</v>
      </c>
      <c r="D125">
        <v>174</v>
      </c>
      <c r="E125" t="str">
        <f>VLOOKUP(D125,Entries!A:B,2,FALSE)</f>
        <v>Kennedy</v>
      </c>
      <c r="F125" t="str">
        <f>VLOOKUP(D125,Entries!A:C,3,FALSE)</f>
        <v>Sheila</v>
      </c>
      <c r="G125" t="str">
        <f>VLOOKUP(D125,Entries!A:D,4,FALSE)</f>
        <v>F</v>
      </c>
      <c r="H125">
        <f>VLOOKUP(D125,Entries!A:E,5,FALSE)</f>
        <v>50</v>
      </c>
      <c r="I125" t="str">
        <f>VLOOKUP(D125,Entries!A:F,6,FALSE)</f>
        <v>East London Runners</v>
      </c>
      <c r="J125">
        <v>31</v>
      </c>
    </row>
    <row r="126" spans="1:10" ht="15">
      <c r="A126">
        <v>124</v>
      </c>
      <c r="B126">
        <v>26</v>
      </c>
      <c r="C126">
        <v>41</v>
      </c>
      <c r="D126">
        <v>157</v>
      </c>
      <c r="E126" t="str">
        <f>VLOOKUP(D126,Entries!A:B,2,FALSE)</f>
        <v>Yearnshire</v>
      </c>
      <c r="F126" t="str">
        <f>VLOOKUP(D126,Entries!A:C,3,FALSE)</f>
        <v>Joanne</v>
      </c>
      <c r="G126" t="str">
        <f>VLOOKUP(D126,Entries!A:D,4,FALSE)</f>
        <v>F</v>
      </c>
      <c r="H126" t="str">
        <f>VLOOKUP(D126,Entries!A:E,5,FALSE)</f>
        <v>s</v>
      </c>
      <c r="I126" t="str">
        <f>VLOOKUP(D126,Entries!A:F,6,FALSE)</f>
        <v>Colleges RC</v>
      </c>
      <c r="J126">
        <v>32</v>
      </c>
    </row>
    <row r="127" spans="1:10" ht="15">
      <c r="A127">
        <v>125</v>
      </c>
      <c r="B127">
        <v>27</v>
      </c>
      <c r="C127">
        <v>0</v>
      </c>
      <c r="D127">
        <v>35</v>
      </c>
      <c r="E127" t="str">
        <f>VLOOKUP(D127,Entries!A:B,2,FALSE)</f>
        <v>Farrell</v>
      </c>
      <c r="F127" t="str">
        <f>VLOOKUP(D127,Entries!A:C,3,FALSE)</f>
        <v>Joel</v>
      </c>
      <c r="G127" t="str">
        <f>VLOOKUP(D127,Entries!A:D,4,FALSE)</f>
        <v>M</v>
      </c>
      <c r="H127">
        <f>VLOOKUP(D127,Entries!A:E,5,FALSE)</f>
        <v>45</v>
      </c>
      <c r="I127" t="str">
        <f>VLOOKUP(D127,Entries!A:F,6,FALSE)</f>
        <v>Unattached</v>
      </c>
      <c r="J127">
        <v>93</v>
      </c>
    </row>
    <row r="128" spans="1:10" ht="15">
      <c r="A128">
        <v>126</v>
      </c>
      <c r="B128">
        <v>27</v>
      </c>
      <c r="C128">
        <v>3</v>
      </c>
      <c r="D128">
        <v>137</v>
      </c>
      <c r="E128" t="str">
        <f>VLOOKUP(D128,Entries!A:B,2,FALSE)</f>
        <v>Dobie</v>
      </c>
      <c r="F128" t="str">
        <f>VLOOKUP(D128,Entries!A:C,3,FALSE)</f>
        <v>Ronald</v>
      </c>
      <c r="G128" t="str">
        <f>VLOOKUP(D128,Entries!A:D,4,FALSE)</f>
        <v>M</v>
      </c>
      <c r="H128">
        <f>VLOOKUP(D128,Entries!A:E,5,FALSE)</f>
        <v>50</v>
      </c>
      <c r="I128" t="str">
        <f>VLOOKUP(D128,Entries!A:F,6,FALSE)</f>
        <v>Havering Joggers 90</v>
      </c>
      <c r="J128">
        <v>94</v>
      </c>
    </row>
    <row r="129" spans="1:10" ht="15">
      <c r="A129">
        <v>127</v>
      </c>
      <c r="B129">
        <v>27</v>
      </c>
      <c r="C129">
        <v>7</v>
      </c>
      <c r="D129">
        <v>169</v>
      </c>
      <c r="E129" t="str">
        <f>VLOOKUP(D129,Entries!A:B,2,FALSE)</f>
        <v>Johnstone</v>
      </c>
      <c r="F129" t="str">
        <f>VLOOKUP(D129,Entries!A:C,3,FALSE)</f>
        <v>Amy</v>
      </c>
      <c r="G129" t="str">
        <f>VLOOKUP(D129,Entries!A:D,4,FALSE)</f>
        <v>F</v>
      </c>
      <c r="H129" t="str">
        <f>VLOOKUP(D129,Entries!A:E,5,FALSE)</f>
        <v>s</v>
      </c>
      <c r="I129" t="str">
        <f>VLOOKUP(D129,Entries!A:F,6,FALSE)</f>
        <v>Dagenham88</v>
      </c>
      <c r="J129">
        <v>33</v>
      </c>
    </row>
    <row r="130" spans="1:10" ht="15">
      <c r="A130">
        <v>128</v>
      </c>
      <c r="B130">
        <v>27</v>
      </c>
      <c r="C130">
        <v>14</v>
      </c>
      <c r="D130">
        <v>26</v>
      </c>
      <c r="E130" t="str">
        <f>VLOOKUP(D130,Entries!A:B,2,FALSE)</f>
        <v>Muir</v>
      </c>
      <c r="F130" t="str">
        <f>VLOOKUP(D130,Entries!A:C,3,FALSE)</f>
        <v>Carol</v>
      </c>
      <c r="G130" t="str">
        <f>VLOOKUP(D130,Entries!A:D,4,FALSE)</f>
        <v>F</v>
      </c>
      <c r="H130">
        <f>VLOOKUP(D130,Entries!A:E,5,FALSE)</f>
        <v>35</v>
      </c>
      <c r="I130" t="str">
        <f>VLOOKUP(D130,Entries!A:F,6,FALSE)</f>
        <v>Ilford AC</v>
      </c>
      <c r="J130">
        <v>34</v>
      </c>
    </row>
    <row r="131" spans="1:10" ht="15">
      <c r="A131">
        <v>129</v>
      </c>
      <c r="B131">
        <v>27</v>
      </c>
      <c r="C131">
        <v>16</v>
      </c>
      <c r="D131">
        <v>52</v>
      </c>
      <c r="E131" t="str">
        <f>VLOOKUP(D131,Entries!A:B,2,FALSE)</f>
        <v>Chester</v>
      </c>
      <c r="F131" t="str">
        <f>VLOOKUP(D131,Entries!A:C,3,FALSE)</f>
        <v>Nicola</v>
      </c>
      <c r="G131" t="str">
        <f>VLOOKUP(D131,Entries!A:D,4,FALSE)</f>
        <v>F</v>
      </c>
      <c r="H131" t="str">
        <f>VLOOKUP(D131,Entries!A:E,5,FALSE)</f>
        <v>s</v>
      </c>
      <c r="I131" t="str">
        <f>VLOOKUP(D131,Entries!A:F,6,FALSE)</f>
        <v>Ilford AC</v>
      </c>
      <c r="J131">
        <v>35</v>
      </c>
    </row>
    <row r="132" spans="1:10" ht="15">
      <c r="A132">
        <v>130</v>
      </c>
      <c r="B132">
        <v>27</v>
      </c>
      <c r="C132">
        <v>18</v>
      </c>
      <c r="D132">
        <v>117</v>
      </c>
      <c r="E132" t="str">
        <f>VLOOKUP(D132,Entries!A:B,2,FALSE)</f>
        <v>Penfold</v>
      </c>
      <c r="F132" t="str">
        <f>VLOOKUP(D132,Entries!A:C,3,FALSE)</f>
        <v>Keith</v>
      </c>
      <c r="G132" t="str">
        <f>VLOOKUP(D132,Entries!A:D,4,FALSE)</f>
        <v>M</v>
      </c>
      <c r="H132">
        <f>VLOOKUP(D132,Entries!A:E,5,FALSE)</f>
        <v>55</v>
      </c>
      <c r="I132" t="str">
        <f>VLOOKUP(D132,Entries!A:F,6,FALSE)</f>
        <v>Havering Joggers 90</v>
      </c>
      <c r="J132">
        <v>95</v>
      </c>
    </row>
    <row r="133" spans="1:10" ht="15">
      <c r="A133">
        <v>131</v>
      </c>
      <c r="B133">
        <v>27</v>
      </c>
      <c r="C133">
        <v>23</v>
      </c>
      <c r="D133">
        <v>53</v>
      </c>
      <c r="E133" t="str">
        <f>VLOOKUP(D133,Entries!A:B,2,FALSE)</f>
        <v>Browne</v>
      </c>
      <c r="F133" t="str">
        <f>VLOOKUP(D133,Entries!A:C,3,FALSE)</f>
        <v>Jayne</v>
      </c>
      <c r="G133" t="str">
        <f>VLOOKUP(D133,Entries!A:D,4,FALSE)</f>
        <v>F</v>
      </c>
      <c r="H133">
        <f>VLOOKUP(D133,Entries!A:E,5,FALSE)</f>
        <v>45</v>
      </c>
      <c r="I133" t="str">
        <f>VLOOKUP(D133,Entries!A:F,6,FALSE)</f>
        <v>East London Runners</v>
      </c>
      <c r="J133">
        <v>36</v>
      </c>
    </row>
    <row r="134" spans="1:10" ht="15">
      <c r="A134">
        <v>132</v>
      </c>
      <c r="B134">
        <v>27</v>
      </c>
      <c r="C134">
        <v>29</v>
      </c>
      <c r="D134">
        <v>105</v>
      </c>
      <c r="E134" t="str">
        <f>VLOOKUP(D134,Entries!A:B,2,FALSE)</f>
        <v>Courtier</v>
      </c>
      <c r="F134" t="str">
        <f>VLOOKUP(D134,Entries!A:C,3,FALSE)</f>
        <v>Robert</v>
      </c>
      <c r="G134" t="str">
        <f>VLOOKUP(D134,Entries!A:D,4,FALSE)</f>
        <v>M</v>
      </c>
      <c r="H134">
        <f>VLOOKUP(D134,Entries!A:E,5,FALSE)</f>
        <v>55</v>
      </c>
      <c r="I134" t="str">
        <f>VLOOKUP(D134,Entries!A:F,6,FALSE)</f>
        <v>Barking Road Runners</v>
      </c>
      <c r="J134">
        <v>96</v>
      </c>
    </row>
    <row r="135" spans="1:10" ht="15">
      <c r="A135">
        <v>133</v>
      </c>
      <c r="B135">
        <v>27</v>
      </c>
      <c r="C135">
        <v>42</v>
      </c>
      <c r="D135">
        <v>131</v>
      </c>
      <c r="E135" t="str">
        <f>VLOOKUP(D135,Entries!A:B,2,FALSE)</f>
        <v>Frewin</v>
      </c>
      <c r="F135" t="str">
        <f>VLOOKUP(D135,Entries!A:C,3,FALSE)</f>
        <v>Jacqueline</v>
      </c>
      <c r="G135" t="str">
        <f>VLOOKUP(D135,Entries!A:D,4,FALSE)</f>
        <v>F</v>
      </c>
      <c r="H135">
        <f>VLOOKUP(D135,Entries!A:E,5,FALSE)</f>
        <v>50</v>
      </c>
      <c r="I135" t="str">
        <f>VLOOKUP(D135,Entries!A:F,6,FALSE)</f>
        <v>Dagenham88</v>
      </c>
      <c r="J135">
        <v>37</v>
      </c>
    </row>
    <row r="136" spans="1:10" ht="15">
      <c r="A136">
        <v>134</v>
      </c>
      <c r="B136">
        <v>27</v>
      </c>
      <c r="C136">
        <v>45</v>
      </c>
      <c r="D136">
        <v>170</v>
      </c>
      <c r="E136" t="str">
        <f>VLOOKUP(D136,Entries!A:B,2,FALSE)</f>
        <v>Saffell</v>
      </c>
      <c r="F136" t="str">
        <f>VLOOKUP(D136,Entries!A:C,3,FALSE)</f>
        <v>Tracy</v>
      </c>
      <c r="G136" t="str">
        <f>VLOOKUP(D136,Entries!A:D,4,FALSE)</f>
        <v>F</v>
      </c>
      <c r="H136" t="str">
        <f>VLOOKUP(D136,Entries!A:E,5,FALSE)</f>
        <v>s</v>
      </c>
      <c r="I136" t="str">
        <f>VLOOKUP(D136,Entries!A:F,6,FALSE)</f>
        <v>Dagenham88</v>
      </c>
      <c r="J136">
        <v>38</v>
      </c>
    </row>
    <row r="137" spans="1:10" ht="15">
      <c r="A137">
        <v>135</v>
      </c>
      <c r="B137">
        <v>27</v>
      </c>
      <c r="C137">
        <v>50</v>
      </c>
      <c r="D137">
        <v>108</v>
      </c>
      <c r="E137" t="str">
        <f>VLOOKUP(D137,Entries!A:B,2,FALSE)</f>
        <v>Stephens</v>
      </c>
      <c r="F137" t="str">
        <f>VLOOKUP(D137,Entries!A:C,3,FALSE)</f>
        <v>Keith</v>
      </c>
      <c r="G137" t="str">
        <f>VLOOKUP(D137,Entries!A:D,4,FALSE)</f>
        <v>M</v>
      </c>
      <c r="H137">
        <f>VLOOKUP(D137,Entries!A:E,5,FALSE)</f>
        <v>45</v>
      </c>
      <c r="I137" t="str">
        <f>VLOOKUP(D137,Entries!A:F,6,FALSE)</f>
        <v>Dagenham88</v>
      </c>
      <c r="J137">
        <v>97</v>
      </c>
    </row>
    <row r="138" spans="1:10" ht="15">
      <c r="A138">
        <v>136</v>
      </c>
      <c r="B138">
        <v>27</v>
      </c>
      <c r="C138">
        <v>55</v>
      </c>
      <c r="D138">
        <v>69</v>
      </c>
      <c r="E138" t="str">
        <f>VLOOKUP(D138,Entries!A:B,2,FALSE)</f>
        <v>Sutherland</v>
      </c>
      <c r="F138" t="str">
        <f>VLOOKUP(D138,Entries!A:C,3,FALSE)</f>
        <v>Christine</v>
      </c>
      <c r="G138" t="str">
        <f>VLOOKUP(D138,Entries!A:D,4,FALSE)</f>
        <v>F</v>
      </c>
      <c r="H138">
        <f>VLOOKUP(D138,Entries!A:E,5,FALSE)</f>
        <v>55</v>
      </c>
      <c r="I138" t="str">
        <f>VLOOKUP(D138,Entries!A:F,6,FALSE)</f>
        <v>Havering Joggers 90</v>
      </c>
      <c r="J138">
        <v>39</v>
      </c>
    </row>
    <row r="139" spans="1:10" ht="15">
      <c r="A139">
        <v>137</v>
      </c>
      <c r="B139">
        <v>28</v>
      </c>
      <c r="C139">
        <v>17</v>
      </c>
      <c r="D139">
        <v>177</v>
      </c>
      <c r="E139" t="str">
        <f>VLOOKUP(D139,Entries!A:B,2,FALSE)</f>
        <v>Ford</v>
      </c>
      <c r="F139" t="str">
        <f>VLOOKUP(D139,Entries!A:C,3,FALSE)</f>
        <v>John</v>
      </c>
      <c r="G139" t="str">
        <f>VLOOKUP(D139,Entries!A:D,4,FALSE)</f>
        <v>M</v>
      </c>
      <c r="H139">
        <f>VLOOKUP(D139,Entries!A:E,5,FALSE)</f>
        <v>50</v>
      </c>
      <c r="I139" t="str">
        <f>VLOOKUP(D139,Entries!A:F,6,FALSE)</f>
        <v>Havering Joggers 90</v>
      </c>
      <c r="J139">
        <v>98</v>
      </c>
    </row>
    <row r="140" spans="1:10" ht="15">
      <c r="A140">
        <v>138</v>
      </c>
      <c r="B140">
        <v>28</v>
      </c>
      <c r="C140">
        <v>23</v>
      </c>
      <c r="D140">
        <v>165</v>
      </c>
      <c r="E140" t="str">
        <f>VLOOKUP(D140,Entries!A:B,2,FALSE)</f>
        <v>Saunders</v>
      </c>
      <c r="F140" t="str">
        <f>VLOOKUP(D140,Entries!A:C,3,FALSE)</f>
        <v>Wendy</v>
      </c>
      <c r="G140" t="str">
        <f>VLOOKUP(D140,Entries!A:D,4,FALSE)</f>
        <v>F</v>
      </c>
      <c r="H140">
        <f>VLOOKUP(D140,Entries!A:E,5,FALSE)</f>
        <v>45</v>
      </c>
      <c r="I140" t="str">
        <f>VLOOKUP(D140,Entries!A:F,6,FALSE)</f>
        <v>Dagenham88</v>
      </c>
      <c r="J140">
        <v>40</v>
      </c>
    </row>
    <row r="141" spans="1:10" ht="15">
      <c r="A141">
        <v>139</v>
      </c>
      <c r="B141">
        <v>28</v>
      </c>
      <c r="C141">
        <v>37</v>
      </c>
      <c r="D141">
        <v>193</v>
      </c>
      <c r="E141" t="str">
        <f>VLOOKUP(D141,Entries!A:B,2,FALSE)</f>
        <v>Waugh-Bacchus</v>
      </c>
      <c r="F141" t="str">
        <f>VLOOKUP(D141,Entries!A:C,3,FALSE)</f>
        <v>Clare</v>
      </c>
      <c r="G141" t="str">
        <f>VLOOKUP(D141,Entries!A:D,4,FALSE)</f>
        <v>F</v>
      </c>
      <c r="H141">
        <f>VLOOKUP(D141,Entries!A:E,5,FALSE)</f>
        <v>35</v>
      </c>
      <c r="I141" t="str">
        <f>VLOOKUP(D141,Entries!A:F,6,FALSE)</f>
        <v>East London Runners</v>
      </c>
      <c r="J141">
        <v>41</v>
      </c>
    </row>
    <row r="142" spans="1:10" ht="15">
      <c r="A142">
        <v>140</v>
      </c>
      <c r="B142">
        <v>28</v>
      </c>
      <c r="C142">
        <v>42</v>
      </c>
      <c r="D142">
        <v>154</v>
      </c>
      <c r="E142" t="str">
        <f>VLOOKUP(D142,Entries!A:B,2,FALSE)</f>
        <v>Harraguchi</v>
      </c>
      <c r="F142" t="str">
        <f>VLOOKUP(D142,Entries!A:C,3,FALSE)</f>
        <v>Asaki</v>
      </c>
      <c r="G142" t="str">
        <f>VLOOKUP(D142,Entries!A:D,4,FALSE)</f>
        <v>F</v>
      </c>
      <c r="H142" t="str">
        <f>VLOOKUP(D142,Entries!A:E,5,FALSE)</f>
        <v>s</v>
      </c>
      <c r="I142" t="str">
        <f>VLOOKUP(D142,Entries!A:F,6,FALSE)</f>
        <v>unattached</v>
      </c>
      <c r="J142">
        <v>42</v>
      </c>
    </row>
    <row r="143" spans="1:10" ht="15">
      <c r="A143">
        <v>141</v>
      </c>
      <c r="B143">
        <v>28</v>
      </c>
      <c r="C143">
        <v>50</v>
      </c>
      <c r="D143">
        <v>59</v>
      </c>
      <c r="E143" t="str">
        <f>VLOOKUP(D143,Entries!A:B,2,FALSE)</f>
        <v>Veerasamy</v>
      </c>
      <c r="F143" t="str">
        <f>VLOOKUP(D143,Entries!A:C,3,FALSE)</f>
        <v>Timi</v>
      </c>
      <c r="G143" t="str">
        <f>VLOOKUP(D143,Entries!A:D,4,FALSE)</f>
        <v>F</v>
      </c>
      <c r="H143">
        <f>VLOOKUP(D143,Entries!A:E,5,FALSE)</f>
        <v>55</v>
      </c>
      <c r="I143" t="str">
        <f>VLOOKUP(D143,Entries!A:F,6,FALSE)</f>
        <v>Dagenham88</v>
      </c>
      <c r="J143">
        <v>43</v>
      </c>
    </row>
    <row r="144" spans="1:10" ht="15">
      <c r="A144">
        <v>142</v>
      </c>
      <c r="B144">
        <v>28</v>
      </c>
      <c r="C144">
        <v>54</v>
      </c>
      <c r="D144">
        <v>47</v>
      </c>
      <c r="E144" t="str">
        <f>VLOOKUP(D144,Entries!A:B,2,FALSE)</f>
        <v>Drake</v>
      </c>
      <c r="F144" t="str">
        <f>VLOOKUP(D144,Entries!A:C,3,FALSE)</f>
        <v>Ailsia</v>
      </c>
      <c r="G144" t="str">
        <f>VLOOKUP(D144,Entries!A:D,4,FALSE)</f>
        <v>F</v>
      </c>
      <c r="H144">
        <f>VLOOKUP(D144,Entries!A:E,5,FALSE)</f>
        <v>40</v>
      </c>
      <c r="I144" t="str">
        <f>VLOOKUP(D144,Entries!A:F,6,FALSE)</f>
        <v>unattached</v>
      </c>
      <c r="J144">
        <v>44</v>
      </c>
    </row>
    <row r="145" spans="1:10" ht="15">
      <c r="A145">
        <v>143</v>
      </c>
      <c r="B145">
        <v>29</v>
      </c>
      <c r="C145">
        <v>2</v>
      </c>
      <c r="D145">
        <v>172</v>
      </c>
      <c r="E145" t="str">
        <f>VLOOKUP(D145,Entries!A:B,2,FALSE)</f>
        <v>Chaabouni</v>
      </c>
      <c r="F145" t="str">
        <f>VLOOKUP(D145,Entries!A:C,3,FALSE)</f>
        <v>Mehdi</v>
      </c>
      <c r="G145" t="str">
        <f>VLOOKUP(D145,Entries!A:D,4,FALSE)</f>
        <v>M</v>
      </c>
      <c r="H145" t="str">
        <f>VLOOKUP(D145,Entries!A:E,5,FALSE)</f>
        <v>s</v>
      </c>
      <c r="I145" t="str">
        <f>VLOOKUP(D145,Entries!A:F,6,FALSE)</f>
        <v>unattached</v>
      </c>
      <c r="J145">
        <v>99</v>
      </c>
    </row>
    <row r="146" spans="1:10" ht="15">
      <c r="A146">
        <v>144</v>
      </c>
      <c r="B146">
        <v>29</v>
      </c>
      <c r="C146">
        <v>4</v>
      </c>
      <c r="D146">
        <v>124</v>
      </c>
      <c r="E146" t="str">
        <f>VLOOKUP(D146,Entries!A:B,2,FALSE)</f>
        <v>Ball</v>
      </c>
      <c r="F146" t="str">
        <f>VLOOKUP(D146,Entries!A:C,3,FALSE)</f>
        <v>Michael</v>
      </c>
      <c r="G146" t="str">
        <f>VLOOKUP(D146,Entries!A:D,4,FALSE)</f>
        <v>M</v>
      </c>
      <c r="H146">
        <f>VLOOKUP(D146,Entries!A:E,5,FALSE)</f>
        <v>65</v>
      </c>
      <c r="I146" t="str">
        <f>VLOOKUP(D146,Entries!A:F,6,FALSE)</f>
        <v>Barking Road Runners</v>
      </c>
      <c r="J146">
        <v>100</v>
      </c>
    </row>
    <row r="147" spans="1:10" ht="15">
      <c r="A147">
        <v>145</v>
      </c>
      <c r="B147">
        <v>29</v>
      </c>
      <c r="C147">
        <v>7</v>
      </c>
      <c r="D147">
        <v>14</v>
      </c>
      <c r="E147" t="str">
        <f>VLOOKUP(D147,Entries!A:B,2,FALSE)</f>
        <v>Henderson</v>
      </c>
      <c r="F147" t="str">
        <f>VLOOKUP(D147,Entries!A:C,3,FALSE)</f>
        <v>Wilma</v>
      </c>
      <c r="G147" t="str">
        <f>VLOOKUP(D147,Entries!A:D,4,FALSE)</f>
        <v>F</v>
      </c>
      <c r="H147">
        <f>VLOOKUP(D147,Entries!A:E,5,FALSE)</f>
        <v>40</v>
      </c>
      <c r="I147" t="str">
        <f>VLOOKUP(D147,Entries!A:F,6,FALSE)</f>
        <v>EM Beginners</v>
      </c>
      <c r="J147">
        <v>45</v>
      </c>
    </row>
    <row r="148" spans="1:10" ht="15">
      <c r="A148">
        <v>146</v>
      </c>
      <c r="B148">
        <v>29</v>
      </c>
      <c r="C148">
        <v>25</v>
      </c>
      <c r="D148">
        <v>197</v>
      </c>
      <c r="E148" t="str">
        <f>VLOOKUP(D148,Entries!A:B,2,FALSE)</f>
        <v>Howlett</v>
      </c>
      <c r="F148" t="str">
        <f>VLOOKUP(D148,Entries!A:C,3,FALSE)</f>
        <v>Chris</v>
      </c>
      <c r="G148" t="str">
        <f>VLOOKUP(D148,Entries!A:D,4,FALSE)</f>
        <v>M</v>
      </c>
      <c r="H148" t="str">
        <f>VLOOKUP(D148,Entries!A:E,5,FALSE)</f>
        <v>s</v>
      </c>
      <c r="I148" t="str">
        <f>VLOOKUP(D148,Entries!A:F,6,FALSE)</f>
        <v>Dagenham88</v>
      </c>
      <c r="J148">
        <v>101</v>
      </c>
    </row>
    <row r="149" spans="1:10" ht="15">
      <c r="A149">
        <v>147</v>
      </c>
      <c r="B149">
        <v>29</v>
      </c>
      <c r="C149">
        <v>26</v>
      </c>
      <c r="D149">
        <v>148</v>
      </c>
      <c r="E149" t="str">
        <f>VLOOKUP(D149,Entries!A:B,2,FALSE)</f>
        <v>Adams</v>
      </c>
      <c r="F149" t="str">
        <f>VLOOKUP(D149,Entries!A:C,3,FALSE)</f>
        <v>Douglas</v>
      </c>
      <c r="G149" t="str">
        <f>VLOOKUP(D149,Entries!A:D,4,FALSE)</f>
        <v>M</v>
      </c>
      <c r="H149">
        <f>VLOOKUP(D149,Entries!A:E,5,FALSE)</f>
        <v>60</v>
      </c>
      <c r="I149" t="str">
        <f>VLOOKUP(D149,Entries!A:F,6,FALSE)</f>
        <v>Dagenham88</v>
      </c>
      <c r="J149">
        <v>102</v>
      </c>
    </row>
    <row r="150" spans="1:10" ht="15">
      <c r="A150">
        <v>148</v>
      </c>
      <c r="B150">
        <v>29</v>
      </c>
      <c r="C150">
        <v>39</v>
      </c>
      <c r="D150">
        <v>164</v>
      </c>
      <c r="E150" t="str">
        <f>VLOOKUP(D150,Entries!A:B,2,FALSE)</f>
        <v>Duggan</v>
      </c>
      <c r="F150" t="str">
        <f>VLOOKUP(D150,Entries!A:C,3,FALSE)</f>
        <v>Anne</v>
      </c>
      <c r="G150" t="str">
        <f>VLOOKUP(D150,Entries!A:D,4,FALSE)</f>
        <v>F</v>
      </c>
      <c r="H150">
        <f>VLOOKUP(D150,Entries!A:E,5,FALSE)</f>
        <v>45</v>
      </c>
      <c r="I150" t="str">
        <f>VLOOKUP(D150,Entries!A:F,6,FALSE)</f>
        <v>Dagenham88</v>
      </c>
      <c r="J150">
        <v>46</v>
      </c>
    </row>
    <row r="151" spans="1:10" ht="15">
      <c r="A151">
        <v>149</v>
      </c>
      <c r="B151">
        <v>29</v>
      </c>
      <c r="C151">
        <v>56</v>
      </c>
      <c r="D151">
        <v>135</v>
      </c>
      <c r="E151" t="str">
        <f>VLOOKUP(D151,Entries!A:B,2,FALSE)</f>
        <v>Preston</v>
      </c>
      <c r="F151" t="str">
        <f>VLOOKUP(D151,Entries!A:C,3,FALSE)</f>
        <v>Elizabeth</v>
      </c>
      <c r="G151" t="str">
        <f>VLOOKUP(D151,Entries!A:D,4,FALSE)</f>
        <v>F</v>
      </c>
      <c r="H151">
        <f>VLOOKUP(D151,Entries!A:E,5,FALSE)</f>
        <v>55</v>
      </c>
      <c r="I151" t="str">
        <f>VLOOKUP(D151,Entries!A:F,6,FALSE)</f>
        <v>Havering Joggers 90</v>
      </c>
      <c r="J151">
        <v>47</v>
      </c>
    </row>
    <row r="152" spans="1:10" ht="15">
      <c r="A152">
        <v>150</v>
      </c>
      <c r="B152">
        <v>30</v>
      </c>
      <c r="C152">
        <v>8</v>
      </c>
      <c r="D152">
        <v>46</v>
      </c>
      <c r="E152" t="str">
        <f>VLOOKUP(D152,Entries!A:B,2,FALSE)</f>
        <v>Woodcock</v>
      </c>
      <c r="F152" t="str">
        <f>VLOOKUP(D152,Entries!A:C,3,FALSE)</f>
        <v>Catherine</v>
      </c>
      <c r="G152" t="str">
        <f>VLOOKUP(D152,Entries!A:D,4,FALSE)</f>
        <v>F</v>
      </c>
      <c r="H152" t="str">
        <f>VLOOKUP(D152,Entries!A:E,5,FALSE)</f>
        <v>s</v>
      </c>
      <c r="I152" t="str">
        <f>VLOOKUP(D152,Entries!A:F,6,FALSE)</f>
        <v>guest </v>
      </c>
      <c r="J152">
        <v>48</v>
      </c>
    </row>
    <row r="153" spans="1:10" ht="15">
      <c r="A153">
        <v>151</v>
      </c>
      <c r="B153">
        <v>30</v>
      </c>
      <c r="C153">
        <v>9</v>
      </c>
      <c r="D153">
        <v>37</v>
      </c>
      <c r="E153" t="str">
        <f>VLOOKUP(D153,Entries!A:B,2,FALSE)</f>
        <v>Price</v>
      </c>
      <c r="F153" t="str">
        <f>VLOOKUP(D153,Entries!A:C,3,FALSE)</f>
        <v>Emma</v>
      </c>
      <c r="G153" t="str">
        <f>VLOOKUP(D153,Entries!A:D,4,FALSE)</f>
        <v>F</v>
      </c>
      <c r="H153" t="str">
        <f>VLOOKUP(D153,Entries!A:E,5,FALSE)</f>
        <v>s</v>
      </c>
      <c r="I153" t="str">
        <f>VLOOKUP(D153,Entries!A:F,6,FALSE)</f>
        <v>guest </v>
      </c>
      <c r="J153">
        <v>49</v>
      </c>
    </row>
    <row r="154" spans="1:10" ht="15">
      <c r="A154">
        <v>152</v>
      </c>
      <c r="B154">
        <v>30</v>
      </c>
      <c r="C154">
        <v>16</v>
      </c>
      <c r="D154">
        <v>36</v>
      </c>
      <c r="E154" t="str">
        <f>VLOOKUP(D154,Entries!A:B,2,FALSE)</f>
        <v>Brown</v>
      </c>
      <c r="F154" t="str">
        <f>VLOOKUP(D154,Entries!A:C,3,FALSE)</f>
        <v>Nicky</v>
      </c>
      <c r="G154" t="str">
        <f>VLOOKUP(D154,Entries!A:D,4,FALSE)</f>
        <v>F</v>
      </c>
      <c r="H154">
        <f>VLOOKUP(D154,Entries!A:E,5,FALSE)</f>
        <v>45</v>
      </c>
      <c r="I154" t="str">
        <f>VLOOKUP(D154,Entries!A:F,6,FALSE)</f>
        <v>unattached</v>
      </c>
      <c r="J154">
        <v>50</v>
      </c>
    </row>
    <row r="155" spans="1:10" ht="15">
      <c r="A155">
        <v>153</v>
      </c>
      <c r="B155">
        <v>30</v>
      </c>
      <c r="C155">
        <v>48</v>
      </c>
      <c r="D155">
        <v>42</v>
      </c>
      <c r="E155" t="str">
        <f>VLOOKUP(D155,Entries!A:B,2,FALSE)</f>
        <v>Fryatt </v>
      </c>
      <c r="F155" t="str">
        <f>VLOOKUP(D155,Entries!A:C,3,FALSE)</f>
        <v>Alison</v>
      </c>
      <c r="G155" t="str">
        <f>VLOOKUP(D155,Entries!A:D,4,FALSE)</f>
        <v>F</v>
      </c>
      <c r="H155">
        <f>VLOOKUP(D155,Entries!A:E,5,FALSE)</f>
        <v>45</v>
      </c>
      <c r="I155" t="str">
        <f>VLOOKUP(D155,Entries!A:F,6,FALSE)</f>
        <v>uk NETRUNNER</v>
      </c>
      <c r="J155">
        <v>51</v>
      </c>
    </row>
    <row r="156" spans="1:10" ht="15">
      <c r="A156">
        <v>154</v>
      </c>
      <c r="B156">
        <v>30</v>
      </c>
      <c r="C156">
        <v>53</v>
      </c>
      <c r="D156">
        <v>10</v>
      </c>
      <c r="E156" t="str">
        <f>VLOOKUP(D156,Entries!A:B,2,FALSE)</f>
        <v>Yearnshire</v>
      </c>
      <c r="F156" t="str">
        <f>VLOOKUP(D156,Entries!A:C,3,FALSE)</f>
        <v>Helen</v>
      </c>
      <c r="G156" t="str">
        <f>VLOOKUP(D156,Entries!A:D,4,FALSE)</f>
        <v>F</v>
      </c>
      <c r="H156" t="str">
        <f>VLOOKUP(D156,Entries!A:E,5,FALSE)</f>
        <v>s</v>
      </c>
      <c r="I156" t="str">
        <f>VLOOKUP(D156,Entries!A:F,6,FALSE)</f>
        <v>EM Beginners</v>
      </c>
      <c r="J156">
        <v>52</v>
      </c>
    </row>
    <row r="157" spans="1:10" ht="15">
      <c r="A157">
        <v>155</v>
      </c>
      <c r="B157">
        <v>31</v>
      </c>
      <c r="C157">
        <v>6</v>
      </c>
      <c r="D157">
        <v>146</v>
      </c>
      <c r="E157" t="str">
        <f>VLOOKUP(D157,Entries!A:B,2,FALSE)</f>
        <v>Davis</v>
      </c>
      <c r="F157" t="str">
        <f>VLOOKUP(D157,Entries!A:C,3,FALSE)</f>
        <v>Lee</v>
      </c>
      <c r="G157" t="str">
        <f>VLOOKUP(D157,Entries!A:D,4,FALSE)</f>
        <v>M</v>
      </c>
      <c r="H157">
        <f>VLOOKUP(D157,Entries!A:E,5,FALSE)</f>
        <v>40</v>
      </c>
      <c r="I157" t="str">
        <f>VLOOKUP(D157,Entries!A:F,6,FALSE)</f>
        <v>Dagenham88</v>
      </c>
      <c r="J157">
        <v>103</v>
      </c>
    </row>
    <row r="158" spans="1:10" ht="15">
      <c r="A158">
        <v>156</v>
      </c>
      <c r="B158">
        <v>31</v>
      </c>
      <c r="C158">
        <v>33</v>
      </c>
      <c r="D158">
        <v>58</v>
      </c>
      <c r="E158" t="str">
        <f>VLOOKUP(D158,Entries!A:B,2,FALSE)</f>
        <v>Veerasamy</v>
      </c>
      <c r="F158" t="str">
        <f>VLOOKUP(D158,Entries!A:C,3,FALSE)</f>
        <v>Sam</v>
      </c>
      <c r="G158" t="str">
        <f>VLOOKUP(D158,Entries!A:D,4,FALSE)</f>
        <v>M</v>
      </c>
      <c r="H158">
        <f>VLOOKUP(D158,Entries!A:E,5,FALSE)</f>
        <v>65</v>
      </c>
      <c r="I158" t="str">
        <f>VLOOKUP(D158,Entries!A:F,6,FALSE)</f>
        <v>Dagenham88</v>
      </c>
      <c r="J158">
        <v>104</v>
      </c>
    </row>
    <row r="159" spans="1:10" ht="15">
      <c r="A159">
        <v>157</v>
      </c>
      <c r="B159">
        <v>31</v>
      </c>
      <c r="C159">
        <v>58</v>
      </c>
      <c r="D159">
        <v>184</v>
      </c>
      <c r="E159" t="str">
        <f>VLOOKUP(D159,Entries!A:B,2,FALSE)</f>
        <v>Cengin</v>
      </c>
      <c r="F159" t="str">
        <f>VLOOKUP(D159,Entries!A:C,3,FALSE)</f>
        <v>Ylsaid</v>
      </c>
      <c r="G159" t="str">
        <f>VLOOKUP(D159,Entries!A:D,4,FALSE)</f>
        <v>M</v>
      </c>
      <c r="H159" t="str">
        <f>VLOOKUP(D159,Entries!A:E,5,FALSE)</f>
        <v>s</v>
      </c>
      <c r="I159" t="str">
        <f>VLOOKUP(D159,Entries!A:F,6,FALSE)</f>
        <v>unattached</v>
      </c>
      <c r="J159">
        <v>105</v>
      </c>
    </row>
    <row r="160" spans="1:10" ht="15">
      <c r="A160">
        <v>158</v>
      </c>
      <c r="B160">
        <v>31</v>
      </c>
      <c r="C160">
        <v>59</v>
      </c>
      <c r="D160">
        <v>116</v>
      </c>
      <c r="E160" t="str">
        <f>VLOOKUP(D160,Entries!A:B,2,FALSE)</f>
        <v>Turner</v>
      </c>
      <c r="F160" t="str">
        <f>VLOOKUP(D160,Entries!A:C,3,FALSE)</f>
        <v>Colin</v>
      </c>
      <c r="G160" t="str">
        <f>VLOOKUP(D160,Entries!A:D,4,FALSE)</f>
        <v>M</v>
      </c>
      <c r="H160">
        <f>VLOOKUP(D160,Entries!A:E,5,FALSE)</f>
        <v>60</v>
      </c>
      <c r="I160" t="str">
        <f>VLOOKUP(D160,Entries!A:F,6,FALSE)</f>
        <v>Havering Joggers 90</v>
      </c>
      <c r="J160">
        <v>106</v>
      </c>
    </row>
    <row r="161" spans="1:10" ht="15">
      <c r="A161">
        <v>159</v>
      </c>
      <c r="B161">
        <v>32</v>
      </c>
      <c r="C161">
        <v>0</v>
      </c>
      <c r="D161">
        <v>9</v>
      </c>
      <c r="E161" t="str">
        <f>VLOOKUP(D161,Entries!A:B,2,FALSE)</f>
        <v>Palmer</v>
      </c>
      <c r="F161" t="str">
        <f>VLOOKUP(D161,Entries!A:C,3,FALSE)</f>
        <v>Louise</v>
      </c>
      <c r="G161" t="str">
        <f>VLOOKUP(D161,Entries!A:D,4,FALSE)</f>
        <v>F</v>
      </c>
      <c r="H161">
        <f>VLOOKUP(D161,Entries!A:E,5,FALSE)</f>
        <v>40</v>
      </c>
      <c r="I161" t="str">
        <f>VLOOKUP(D161,Entries!A:F,6,FALSE)</f>
        <v>EM Beginners</v>
      </c>
      <c r="J161">
        <v>53</v>
      </c>
    </row>
    <row r="162" spans="1:10" ht="15">
      <c r="A162">
        <v>160</v>
      </c>
      <c r="B162">
        <v>32</v>
      </c>
      <c r="C162">
        <v>2</v>
      </c>
      <c r="D162">
        <v>6</v>
      </c>
      <c r="E162" t="str">
        <f>VLOOKUP(D162,Entries!A:B,2,FALSE)</f>
        <v>Anderson</v>
      </c>
      <c r="F162" t="str">
        <f>VLOOKUP(D162,Entries!A:C,3,FALSE)</f>
        <v>Valerie</v>
      </c>
      <c r="G162" t="str">
        <f>VLOOKUP(D162,Entries!A:D,4,FALSE)</f>
        <v>F</v>
      </c>
      <c r="H162">
        <f>VLOOKUP(D162,Entries!A:E,5,FALSE)</f>
        <v>45</v>
      </c>
      <c r="I162" t="str">
        <f>VLOOKUP(D162,Entries!A:F,6,FALSE)</f>
        <v>EM Beginners</v>
      </c>
      <c r="J162">
        <v>54</v>
      </c>
    </row>
    <row r="163" spans="1:10" ht="15">
      <c r="A163">
        <v>161</v>
      </c>
      <c r="B163">
        <v>32</v>
      </c>
      <c r="C163">
        <v>39</v>
      </c>
      <c r="D163">
        <v>196</v>
      </c>
      <c r="E163" t="str">
        <f>VLOOKUP(D163,Entries!A:B,2,FALSE)</f>
        <v>Howlett</v>
      </c>
      <c r="F163" t="str">
        <f>VLOOKUP(D163,Entries!A:C,3,FALSE)</f>
        <v>Claire</v>
      </c>
      <c r="G163" t="str">
        <f>VLOOKUP(D163,Entries!A:D,4,FALSE)</f>
        <v>F</v>
      </c>
      <c r="H163" t="str">
        <f>VLOOKUP(D163,Entries!A:E,5,FALSE)</f>
        <v>s</v>
      </c>
      <c r="I163" t="str">
        <f>VLOOKUP(D163,Entries!A:F,6,FALSE)</f>
        <v>Dagenham88</v>
      </c>
      <c r="J163">
        <v>55</v>
      </c>
    </row>
    <row r="164" spans="1:10" ht="15">
      <c r="A164">
        <v>162</v>
      </c>
      <c r="B164">
        <v>32</v>
      </c>
      <c r="C164">
        <v>43</v>
      </c>
      <c r="D164">
        <v>162</v>
      </c>
      <c r="E164" t="str">
        <f>VLOOKUP(D164,Entries!A:B,2,FALSE)</f>
        <v>Toogod</v>
      </c>
      <c r="F164" t="str">
        <f>VLOOKUP(D164,Entries!A:C,3,FALSE)</f>
        <v>Angela</v>
      </c>
      <c r="G164" t="str">
        <f>VLOOKUP(D164,Entries!A:D,4,FALSE)</f>
        <v>F</v>
      </c>
      <c r="H164">
        <f>VLOOKUP(D164,Entries!A:E,5,FALSE)</f>
        <v>45</v>
      </c>
      <c r="I164" t="str">
        <f>VLOOKUP(D164,Entries!A:F,6,FALSE)</f>
        <v>Havering Joggers 90</v>
      </c>
      <c r="J164">
        <v>56</v>
      </c>
    </row>
    <row r="165" spans="1:10" ht="15">
      <c r="A165">
        <v>163</v>
      </c>
      <c r="B165">
        <v>32</v>
      </c>
      <c r="C165">
        <v>44</v>
      </c>
      <c r="D165">
        <v>132</v>
      </c>
      <c r="E165" t="str">
        <f>VLOOKUP(D165,Entries!A:B,2,FALSE)</f>
        <v>Goodger</v>
      </c>
      <c r="F165" t="str">
        <f>VLOOKUP(D165,Entries!A:C,3,FALSE)</f>
        <v>Gillian</v>
      </c>
      <c r="G165" t="str">
        <f>VLOOKUP(D165,Entries!A:D,4,FALSE)</f>
        <v>F</v>
      </c>
      <c r="H165">
        <f>VLOOKUP(D165,Entries!A:E,5,FALSE)</f>
        <v>55</v>
      </c>
      <c r="I165" t="str">
        <f>VLOOKUP(D165,Entries!A:F,6,FALSE)</f>
        <v>Havering Joggers 90</v>
      </c>
      <c r="J165">
        <v>57</v>
      </c>
    </row>
    <row r="166" spans="1:10" ht="15">
      <c r="A166">
        <v>164</v>
      </c>
      <c r="B166">
        <v>32</v>
      </c>
      <c r="C166">
        <v>59</v>
      </c>
      <c r="D166">
        <v>201</v>
      </c>
      <c r="E166" t="str">
        <f>VLOOKUP(D166,Entries!A:B,2,FALSE)</f>
        <v>Janner</v>
      </c>
      <c r="F166" t="str">
        <f>VLOOKUP(D166,Entries!A:C,3,FALSE)</f>
        <v>Susanna</v>
      </c>
      <c r="G166" t="str">
        <f>VLOOKUP(D166,Entries!A:D,4,FALSE)</f>
        <v>F</v>
      </c>
      <c r="H166">
        <f>VLOOKUP(D166,Entries!A:E,5,FALSE)</f>
        <v>50</v>
      </c>
      <c r="I166" t="str">
        <f>VLOOKUP(D166,Entries!A:F,6,FALSE)</f>
        <v>unattached</v>
      </c>
      <c r="J166">
        <v>58</v>
      </c>
    </row>
    <row r="167" spans="1:10" ht="15">
      <c r="A167">
        <v>165</v>
      </c>
      <c r="B167">
        <v>33</v>
      </c>
      <c r="C167">
        <v>1</v>
      </c>
      <c r="D167">
        <v>171</v>
      </c>
      <c r="E167" t="str">
        <f>VLOOKUP(D167,Entries!A:B,2,FALSE)</f>
        <v>McNerlin</v>
      </c>
      <c r="F167" t="str">
        <f>VLOOKUP(D167,Entries!A:C,3,FALSE)</f>
        <v>Kate</v>
      </c>
      <c r="G167" t="str">
        <f>VLOOKUP(D167,Entries!A:D,4,FALSE)</f>
        <v>F</v>
      </c>
      <c r="H167">
        <f>VLOOKUP(D167,Entries!A:E,5,FALSE)</f>
        <v>45</v>
      </c>
      <c r="I167" t="str">
        <f>VLOOKUP(D167,Entries!A:F,6,FALSE)</f>
        <v>Dagenham88</v>
      </c>
      <c r="J167">
        <v>59</v>
      </c>
    </row>
    <row r="168" spans="1:10" ht="15">
      <c r="A168">
        <v>166</v>
      </c>
      <c r="B168">
        <v>33</v>
      </c>
      <c r="C168">
        <v>29</v>
      </c>
      <c r="D168">
        <v>43</v>
      </c>
      <c r="E168" t="str">
        <f>VLOOKUP(D168,Entries!A:B,2,FALSE)</f>
        <v>Brand </v>
      </c>
      <c r="F168" t="str">
        <f>VLOOKUP(D168,Entries!A:C,3,FALSE)</f>
        <v>Stephanie</v>
      </c>
      <c r="G168" t="str">
        <f>VLOOKUP(D168,Entries!A:D,4,FALSE)</f>
        <v>F</v>
      </c>
      <c r="H168" t="str">
        <f>VLOOKUP(D168,Entries!A:E,5,FALSE)</f>
        <v>S</v>
      </c>
      <c r="I168" t="str">
        <f>VLOOKUP(D168,Entries!A:F,6,FALSE)</f>
        <v>guest </v>
      </c>
      <c r="J168">
        <v>60</v>
      </c>
    </row>
    <row r="169" spans="1:10" ht="15">
      <c r="A169">
        <v>167</v>
      </c>
      <c r="B169">
        <v>33</v>
      </c>
      <c r="C169">
        <v>36</v>
      </c>
      <c r="D169">
        <v>12</v>
      </c>
      <c r="E169" t="str">
        <f>VLOOKUP(D169,Entries!A:B,2,FALSE)</f>
        <v>Duberry</v>
      </c>
      <c r="F169" t="str">
        <f>VLOOKUP(D169,Entries!A:C,3,FALSE)</f>
        <v>Etlin</v>
      </c>
      <c r="G169" t="str">
        <f>VLOOKUP(D169,Entries!A:D,4,FALSE)</f>
        <v>F</v>
      </c>
      <c r="H169">
        <f>VLOOKUP(D169,Entries!A:E,5,FALSE)</f>
        <v>50</v>
      </c>
      <c r="I169" t="str">
        <f>VLOOKUP(D169,Entries!A:F,6,FALSE)</f>
        <v>EM Beginners</v>
      </c>
      <c r="J169">
        <v>61</v>
      </c>
    </row>
    <row r="170" spans="1:10" ht="15">
      <c r="A170">
        <v>168</v>
      </c>
      <c r="B170">
        <v>33</v>
      </c>
      <c r="C170">
        <v>37</v>
      </c>
      <c r="D170">
        <v>152</v>
      </c>
      <c r="E170" t="str">
        <f>VLOOKUP(D170,Entries!A:B,2,FALSE)</f>
        <v>Floate</v>
      </c>
      <c r="F170" t="str">
        <f>VLOOKUP(D170,Entries!A:C,3,FALSE)</f>
        <v>Meredith</v>
      </c>
      <c r="G170" t="str">
        <f>VLOOKUP(D170,Entries!A:D,4,FALSE)</f>
        <v>F</v>
      </c>
      <c r="H170" t="str">
        <f>VLOOKUP(D170,Entries!A:E,5,FALSE)</f>
        <v>s</v>
      </c>
      <c r="I170" t="str">
        <f>VLOOKUP(D170,Entries!A:F,6,FALSE)</f>
        <v>Ilford AC</v>
      </c>
      <c r="J170">
        <v>62</v>
      </c>
    </row>
    <row r="171" spans="1:10" ht="15">
      <c r="A171">
        <v>169</v>
      </c>
      <c r="B171">
        <v>34</v>
      </c>
      <c r="C171">
        <v>58</v>
      </c>
      <c r="D171">
        <v>63</v>
      </c>
      <c r="E171" t="str">
        <f>VLOOKUP(D171,Entries!A:B,2,FALSE)</f>
        <v>Adler</v>
      </c>
      <c r="F171" t="str">
        <f>VLOOKUP(D171,Entries!A:C,3,FALSE)</f>
        <v>Leslie</v>
      </c>
      <c r="G171" t="str">
        <f>VLOOKUP(D171,Entries!A:D,4,FALSE)</f>
        <v>M</v>
      </c>
      <c r="H171">
        <f>VLOOKUP(D171,Entries!A:E,5,FALSE)</f>
        <v>65</v>
      </c>
      <c r="I171" t="str">
        <f>VLOOKUP(D171,Entries!A:F,6,FALSE)</f>
        <v>Havering Joggers 90</v>
      </c>
      <c r="J171">
        <v>107</v>
      </c>
    </row>
    <row r="172" spans="1:10" ht="15">
      <c r="A172">
        <v>170</v>
      </c>
      <c r="B172">
        <v>37</v>
      </c>
      <c r="C172">
        <v>19</v>
      </c>
      <c r="D172">
        <v>158</v>
      </c>
      <c r="E172" t="str">
        <f>VLOOKUP(D172,Entries!A:B,2,FALSE)</f>
        <v>Sibley</v>
      </c>
      <c r="F172" t="str">
        <f>VLOOKUP(D172,Entries!A:C,3,FALSE)</f>
        <v>Heather</v>
      </c>
      <c r="G172" t="str">
        <f>VLOOKUP(D172,Entries!A:D,4,FALSE)</f>
        <v>F</v>
      </c>
      <c r="H172" t="str">
        <f>VLOOKUP(D172,Entries!A:E,5,FALSE)</f>
        <v>s</v>
      </c>
      <c r="I172" t="str">
        <f>VLOOKUP(D172,Entries!A:F,6,FALSE)</f>
        <v>Eton Manor AC</v>
      </c>
      <c r="J172">
        <v>63</v>
      </c>
    </row>
    <row r="173" spans="1:10" ht="15">
      <c r="A173">
        <v>171</v>
      </c>
      <c r="B173">
        <v>38</v>
      </c>
      <c r="C173">
        <v>51</v>
      </c>
      <c r="D173">
        <v>78</v>
      </c>
      <c r="E173" t="str">
        <f>VLOOKUP(D173,Entries!A:B,2,FALSE)</f>
        <v>Smith</v>
      </c>
      <c r="F173" t="str">
        <f>VLOOKUP(D173,Entries!A:C,3,FALSE)</f>
        <v>Dan</v>
      </c>
      <c r="G173" t="str">
        <f>VLOOKUP(D173,Entries!A:D,4,FALSE)</f>
        <v>M</v>
      </c>
      <c r="H173" t="str">
        <f>VLOOKUP(D173,Entries!A:E,5,FALSE)</f>
        <v>s</v>
      </c>
      <c r="I173" t="str">
        <f>VLOOKUP(D173,Entries!A:F,6,FALSE)</f>
        <v>Havering Joggers 90</v>
      </c>
      <c r="J173">
        <v>108</v>
      </c>
    </row>
    <row r="174" spans="1:10" ht="15">
      <c r="A174">
        <v>172</v>
      </c>
      <c r="B174">
        <v>38</v>
      </c>
      <c r="C174">
        <v>52</v>
      </c>
      <c r="D174">
        <v>161</v>
      </c>
      <c r="E174" t="str">
        <f>VLOOKUP(D174,Entries!A:B,2,FALSE)</f>
        <v>Lewis</v>
      </c>
      <c r="F174" t="str">
        <f>VLOOKUP(D174,Entries!A:C,3,FALSE)</f>
        <v>Tracy</v>
      </c>
      <c r="G174" t="str">
        <f>VLOOKUP(D174,Entries!A:D,4,FALSE)</f>
        <v>F</v>
      </c>
      <c r="H174">
        <f>VLOOKUP(D174,Entries!A:E,5,FALSE)</f>
        <v>45</v>
      </c>
      <c r="I174" t="str">
        <f>VLOOKUP(D174,Entries!A:F,6,FALSE)</f>
        <v>Havering Joggers 90</v>
      </c>
      <c r="J174">
        <v>64</v>
      </c>
    </row>
    <row r="175" spans="1:10" ht="15">
      <c r="A175">
        <v>173</v>
      </c>
      <c r="B175">
        <v>39</v>
      </c>
      <c r="C175">
        <v>8</v>
      </c>
      <c r="D175">
        <v>61</v>
      </c>
      <c r="E175" t="str">
        <f>VLOOKUP(D175,Entries!A:B,2,FALSE)</f>
        <v>Kelly</v>
      </c>
      <c r="F175" t="str">
        <f>VLOOKUP(D175,Entries!A:C,3,FALSE)</f>
        <v>Ann-Marie</v>
      </c>
      <c r="G175" t="str">
        <f>VLOOKUP(D175,Entries!A:D,4,FALSE)</f>
        <v>F</v>
      </c>
      <c r="H175">
        <f>VLOOKUP(D175,Entries!A:E,5,FALSE)</f>
        <v>40</v>
      </c>
      <c r="I175" t="str">
        <f>VLOOKUP(D175,Entries!A:F,6,FALSE)</f>
        <v>unattached</v>
      </c>
      <c r="J175">
        <v>65</v>
      </c>
    </row>
    <row r="176" spans="1:10" ht="15">
      <c r="A176">
        <v>174</v>
      </c>
      <c r="B176">
        <v>40</v>
      </c>
      <c r="C176">
        <v>43</v>
      </c>
      <c r="D176">
        <v>8</v>
      </c>
      <c r="E176" t="str">
        <f>VLOOKUP(D176,Entries!A:B,2,FALSE)</f>
        <v>Allen</v>
      </c>
      <c r="F176" t="str">
        <f>VLOOKUP(D176,Entries!A:C,3,FALSE)</f>
        <v>Ellen</v>
      </c>
      <c r="G176" t="str">
        <f>VLOOKUP(D176,Entries!A:D,4,FALSE)</f>
        <v>F</v>
      </c>
      <c r="H176">
        <f>VLOOKUP(D176,Entries!A:E,5,FALSE)</f>
        <v>45</v>
      </c>
      <c r="I176" t="str">
        <f>VLOOKUP(D176,Entries!A:F,6,FALSE)</f>
        <v>EM Beginners</v>
      </c>
      <c r="J176">
        <v>66</v>
      </c>
    </row>
    <row r="177" spans="1:10" ht="15">
      <c r="A177">
        <v>175</v>
      </c>
      <c r="B177">
        <v>41</v>
      </c>
      <c r="C177">
        <v>56</v>
      </c>
      <c r="D177">
        <v>3</v>
      </c>
      <c r="E177" t="str">
        <f>VLOOKUP(D177,Entries!A:B,2,FALSE)</f>
        <v>Lyons</v>
      </c>
      <c r="F177" t="str">
        <f>VLOOKUP(D177,Entries!A:C,3,FALSE)</f>
        <v>Kay</v>
      </c>
      <c r="G177" t="str">
        <f>VLOOKUP(D177,Entries!A:D,4,FALSE)</f>
        <v>F</v>
      </c>
      <c r="H177">
        <f>VLOOKUP(D177,Entries!A:E,5,FALSE)</f>
        <v>50</v>
      </c>
      <c r="I177" t="str">
        <f>VLOOKUP(D177,Entries!A:F,6,FALSE)</f>
        <v>EM Beginners</v>
      </c>
      <c r="J177">
        <v>67</v>
      </c>
    </row>
    <row r="178" spans="1:10" ht="15">
      <c r="A178">
        <v>176</v>
      </c>
      <c r="B178">
        <v>41</v>
      </c>
      <c r="C178">
        <v>57</v>
      </c>
      <c r="D178">
        <v>4</v>
      </c>
      <c r="E178" t="str">
        <f>VLOOKUP(D178,Entries!A:B,2,FALSE)</f>
        <v>Hopkins</v>
      </c>
      <c r="F178" t="str">
        <f>VLOOKUP(D178,Entries!A:C,3,FALSE)</f>
        <v>Sharon</v>
      </c>
      <c r="G178" t="str">
        <f>VLOOKUP(D178,Entries!A:D,4,FALSE)</f>
        <v>F</v>
      </c>
      <c r="H178">
        <f>VLOOKUP(D178,Entries!A:E,5,FALSE)</f>
        <v>45</v>
      </c>
      <c r="I178" t="str">
        <f>VLOOKUP(D178,Entries!A:F,6,FALSE)</f>
        <v>EM Beginners</v>
      </c>
      <c r="J178">
        <v>68</v>
      </c>
    </row>
    <row r="179" spans="1:10" ht="15">
      <c r="A179">
        <v>177</v>
      </c>
      <c r="B179">
        <v>42</v>
      </c>
      <c r="C179">
        <v>44</v>
      </c>
      <c r="D179">
        <v>5</v>
      </c>
      <c r="E179" t="str">
        <f>VLOOKUP(D179,Entries!A:B,2,FALSE)</f>
        <v>Alidu</v>
      </c>
      <c r="F179" t="str">
        <f>VLOOKUP(D179,Entries!A:C,3,FALSE)</f>
        <v>Beverley</v>
      </c>
      <c r="G179" t="str">
        <f>VLOOKUP(D179,Entries!A:D,4,FALSE)</f>
        <v>F</v>
      </c>
      <c r="H179">
        <f>VLOOKUP(D179,Entries!A:E,5,FALSE)</f>
        <v>40</v>
      </c>
      <c r="I179" t="str">
        <f>VLOOKUP(D179,Entries!A:F,6,FALSE)</f>
        <v>EM Beginners</v>
      </c>
      <c r="J179">
        <v>69</v>
      </c>
    </row>
    <row r="180" spans="1:10" ht="15">
      <c r="A180">
        <v>178</v>
      </c>
      <c r="B180">
        <v>43</v>
      </c>
      <c r="C180">
        <v>14</v>
      </c>
      <c r="D180">
        <v>11</v>
      </c>
      <c r="E180" t="str">
        <f>VLOOKUP(D180,Entries!A:B,2,FALSE)</f>
        <v>Campbell</v>
      </c>
      <c r="F180" t="str">
        <f>VLOOKUP(D180,Entries!A:C,3,FALSE)</f>
        <v>Jacqueline</v>
      </c>
      <c r="G180" t="str">
        <f>VLOOKUP(D180,Entries!A:D,4,FALSE)</f>
        <v>F</v>
      </c>
      <c r="H180">
        <f>VLOOKUP(D180,Entries!A:E,5,FALSE)</f>
        <v>45</v>
      </c>
      <c r="I180" t="str">
        <f>VLOOKUP(D180,Entries!A:F,6,FALSE)</f>
        <v>EM Beginners</v>
      </c>
      <c r="J180">
        <v>70</v>
      </c>
    </row>
    <row r="181" spans="1:10" ht="15">
      <c r="A181">
        <v>179</v>
      </c>
      <c r="B181">
        <v>43</v>
      </c>
      <c r="C181">
        <v>28</v>
      </c>
      <c r="D181">
        <v>31</v>
      </c>
      <c r="E181" t="str">
        <f>VLOOKUP(D181,Entries!A:B,2,FALSE)</f>
        <v>Costar</v>
      </c>
      <c r="F181" t="str">
        <f>VLOOKUP(D181,Entries!A:C,3,FALSE)</f>
        <v>Alan</v>
      </c>
      <c r="G181" t="str">
        <f>VLOOKUP(D181,Entries!A:D,4,FALSE)</f>
        <v>M</v>
      </c>
      <c r="H181">
        <f>VLOOKUP(D181,Entries!A:E,5,FALSE)</f>
        <v>55</v>
      </c>
      <c r="I181" t="str">
        <f>VLOOKUP(D181,Entries!A:F,6,FALSE)</f>
        <v>New Eltam Joggers</v>
      </c>
      <c r="J181">
        <v>109</v>
      </c>
    </row>
    <row r="182" spans="1:10" ht="15">
      <c r="A182">
        <v>180</v>
      </c>
      <c r="B182">
        <v>43</v>
      </c>
      <c r="C182">
        <v>28</v>
      </c>
      <c r="D182">
        <v>51</v>
      </c>
      <c r="E182" t="str">
        <f>VLOOKUP(D182,Entries!A:B,2,FALSE)</f>
        <v>Jadidi</v>
      </c>
      <c r="F182" t="str">
        <f>VLOOKUP(D182,Entries!A:C,3,FALSE)</f>
        <v>Linda</v>
      </c>
      <c r="G182" t="str">
        <f>VLOOKUP(D182,Entries!A:D,4,FALSE)</f>
        <v>F</v>
      </c>
      <c r="H182">
        <f>VLOOKUP(D182,Entries!A:E,5,FALSE)</f>
        <v>60</v>
      </c>
      <c r="I182" t="str">
        <f>VLOOKUP(D182,Entries!A:F,6,FALSE)</f>
        <v>guest </v>
      </c>
      <c r="J182">
        <v>71</v>
      </c>
    </row>
    <row r="183" spans="1:10" ht="15">
      <c r="A183">
        <v>181</v>
      </c>
      <c r="B183">
        <v>47</v>
      </c>
      <c r="C183">
        <v>0</v>
      </c>
      <c r="D183">
        <v>200</v>
      </c>
      <c r="E183" t="str">
        <f>VLOOKUP(D183,Entries!A:B,2,FALSE)</f>
        <v>Marshall</v>
      </c>
      <c r="F183" t="str">
        <f>VLOOKUP(D183,Entries!A:C,3,FALSE)</f>
        <v>Valerie</v>
      </c>
      <c r="G183" t="str">
        <f>VLOOKUP(D183,Entries!A:D,4,FALSE)</f>
        <v>F</v>
      </c>
      <c r="H183">
        <f>VLOOKUP(D183,Entries!A:E,5,FALSE)</f>
        <v>50</v>
      </c>
      <c r="I183" t="str">
        <f>VLOOKUP(D183,Entries!A:F,6,FALSE)</f>
        <v>Eton Manor AC</v>
      </c>
      <c r="J183">
        <v>72</v>
      </c>
    </row>
    <row r="184" spans="1:10" ht="15">
      <c r="A184">
        <v>182</v>
      </c>
      <c r="B184">
        <v>47</v>
      </c>
      <c r="C184">
        <v>33</v>
      </c>
      <c r="D184">
        <v>199</v>
      </c>
      <c r="E184" t="str">
        <f>VLOOKUP(D184,Entries!A:B,2,FALSE)</f>
        <v>Linklett</v>
      </c>
      <c r="F184" t="str">
        <f>VLOOKUP(D184,Entries!A:C,3,FALSE)</f>
        <v>Sarah</v>
      </c>
      <c r="G184" t="str">
        <f>VLOOKUP(D184,Entries!A:D,4,FALSE)</f>
        <v>F</v>
      </c>
      <c r="H184">
        <f>VLOOKUP(D184,Entries!A:E,5,FALSE)</f>
        <v>55</v>
      </c>
      <c r="I184" t="str">
        <f>VLOOKUP(D184,Entries!A:F,6,FALSE)</f>
        <v>Eton Manor AC</v>
      </c>
      <c r="J184">
        <v>73</v>
      </c>
    </row>
  </sheetData>
  <sheetProtection/>
  <autoFilter ref="A1:I184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1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6.28125" style="0" bestFit="1" customWidth="1"/>
    <col min="2" max="2" width="6.7109375" style="0" bestFit="1" customWidth="1"/>
    <col min="3" max="3" width="5.421875" style="0" bestFit="1" customWidth="1"/>
    <col min="4" max="4" width="8.140625" style="0" bestFit="1" customWidth="1"/>
    <col min="5" max="5" width="10.8515625" style="0" bestFit="1" customWidth="1"/>
    <col min="6" max="6" width="11.421875" style="0" bestFit="1" customWidth="1"/>
    <col min="7" max="7" width="4.57421875" style="0" bestFit="1" customWidth="1"/>
    <col min="8" max="8" width="7.7109375" style="0" bestFit="1" customWidth="1"/>
    <col min="9" max="9" width="20.421875" style="0" bestFit="1" customWidth="1"/>
  </cols>
  <sheetData>
    <row r="1" spans="1:9" ht="15">
      <c r="A1" t="s">
        <v>18</v>
      </c>
      <c r="B1" t="s">
        <v>22</v>
      </c>
      <c r="C1" t="s">
        <v>21</v>
      </c>
      <c r="D1" t="s">
        <v>0</v>
      </c>
      <c r="E1" t="s">
        <v>1</v>
      </c>
      <c r="F1" t="s">
        <v>2</v>
      </c>
      <c r="G1" t="s">
        <v>12</v>
      </c>
      <c r="H1" t="s">
        <v>3</v>
      </c>
      <c r="I1" t="s">
        <v>4</v>
      </c>
    </row>
    <row r="2" spans="1:4" ht="15">
      <c r="A2" t="s">
        <v>19</v>
      </c>
      <c r="B2" t="s">
        <v>197</v>
      </c>
      <c r="C2" t="s">
        <v>198</v>
      </c>
      <c r="D2" t="s">
        <v>20</v>
      </c>
    </row>
    <row r="3" spans="1:9" ht="15">
      <c r="A3">
        <v>1</v>
      </c>
      <c r="B3">
        <v>16</v>
      </c>
      <c r="C3">
        <v>5</v>
      </c>
      <c r="D3">
        <v>159</v>
      </c>
      <c r="E3" t="s">
        <v>300</v>
      </c>
      <c r="F3" t="s">
        <v>301</v>
      </c>
      <c r="G3" t="s">
        <v>13</v>
      </c>
      <c r="H3" t="s">
        <v>16</v>
      </c>
      <c r="I3" t="s">
        <v>302</v>
      </c>
    </row>
    <row r="4" spans="1:9" ht="15">
      <c r="A4">
        <v>2</v>
      </c>
      <c r="B4">
        <v>16</v>
      </c>
      <c r="C4">
        <v>10</v>
      </c>
      <c r="D4">
        <v>187</v>
      </c>
      <c r="E4" t="s">
        <v>340</v>
      </c>
      <c r="F4" t="s">
        <v>341</v>
      </c>
      <c r="G4" t="s">
        <v>13</v>
      </c>
      <c r="H4" t="s">
        <v>16</v>
      </c>
      <c r="I4" t="s">
        <v>88</v>
      </c>
    </row>
    <row r="5" spans="1:9" ht="15">
      <c r="A5">
        <v>3</v>
      </c>
      <c r="B5">
        <v>16</v>
      </c>
      <c r="C5">
        <v>25</v>
      </c>
      <c r="D5">
        <v>160</v>
      </c>
      <c r="E5" t="s">
        <v>303</v>
      </c>
      <c r="F5" t="s">
        <v>132</v>
      </c>
      <c r="G5" t="s">
        <v>13</v>
      </c>
      <c r="H5" t="s">
        <v>16</v>
      </c>
      <c r="I5" t="s">
        <v>304</v>
      </c>
    </row>
    <row r="6" spans="1:9" ht="15">
      <c r="A6">
        <v>4</v>
      </c>
      <c r="B6">
        <v>16</v>
      </c>
      <c r="C6">
        <v>41</v>
      </c>
      <c r="D6">
        <v>32</v>
      </c>
      <c r="E6" t="s">
        <v>40</v>
      </c>
      <c r="F6" t="s">
        <v>41</v>
      </c>
      <c r="G6" t="s">
        <v>13</v>
      </c>
      <c r="H6">
        <v>40</v>
      </c>
      <c r="I6" t="s">
        <v>42</v>
      </c>
    </row>
    <row r="7" spans="1:9" ht="15">
      <c r="A7">
        <v>5</v>
      </c>
      <c r="B7">
        <v>16</v>
      </c>
      <c r="C7">
        <v>55</v>
      </c>
      <c r="D7">
        <v>122</v>
      </c>
      <c r="E7" t="s">
        <v>97</v>
      </c>
      <c r="F7" t="s">
        <v>246</v>
      </c>
      <c r="G7" t="s">
        <v>13</v>
      </c>
      <c r="H7" t="s">
        <v>16</v>
      </c>
      <c r="I7" t="s">
        <v>10</v>
      </c>
    </row>
    <row r="8" spans="1:9" ht="15">
      <c r="A8">
        <v>6</v>
      </c>
      <c r="B8">
        <v>17</v>
      </c>
      <c r="C8">
        <v>14</v>
      </c>
      <c r="D8">
        <v>60</v>
      </c>
      <c r="E8" t="s">
        <v>106</v>
      </c>
      <c r="F8" t="s">
        <v>9</v>
      </c>
      <c r="G8" t="s">
        <v>13</v>
      </c>
      <c r="H8">
        <v>45</v>
      </c>
      <c r="I8" t="s">
        <v>101</v>
      </c>
    </row>
    <row r="9" spans="1:9" ht="15">
      <c r="A9">
        <v>7</v>
      </c>
      <c r="B9">
        <v>17</v>
      </c>
      <c r="C9">
        <v>19</v>
      </c>
      <c r="D9">
        <v>98</v>
      </c>
      <c r="E9" t="s">
        <v>230</v>
      </c>
      <c r="F9" t="s">
        <v>231</v>
      </c>
      <c r="G9" t="s">
        <v>13</v>
      </c>
      <c r="H9" t="s">
        <v>16</v>
      </c>
      <c r="I9" t="s">
        <v>232</v>
      </c>
    </row>
    <row r="10" spans="1:9" ht="15">
      <c r="A10">
        <v>8</v>
      </c>
      <c r="B10">
        <v>17</v>
      </c>
      <c r="C10">
        <v>31</v>
      </c>
      <c r="D10">
        <v>81</v>
      </c>
      <c r="E10" t="s">
        <v>147</v>
      </c>
      <c r="F10" t="s">
        <v>148</v>
      </c>
      <c r="G10" t="s">
        <v>13</v>
      </c>
      <c r="H10" t="s">
        <v>16</v>
      </c>
      <c r="I10" t="s">
        <v>88</v>
      </c>
    </row>
    <row r="11" spans="1:9" ht="15">
      <c r="A11">
        <v>9</v>
      </c>
      <c r="B11">
        <v>17</v>
      </c>
      <c r="C11">
        <v>33</v>
      </c>
      <c r="D11">
        <v>77</v>
      </c>
      <c r="E11" t="s">
        <v>141</v>
      </c>
      <c r="F11" t="s">
        <v>132</v>
      </c>
      <c r="G11" t="s">
        <v>13</v>
      </c>
      <c r="H11" t="s">
        <v>16</v>
      </c>
      <c r="I11" t="s">
        <v>10</v>
      </c>
    </row>
    <row r="12" spans="1:9" ht="15">
      <c r="A12">
        <v>10</v>
      </c>
      <c r="B12">
        <v>17</v>
      </c>
      <c r="C12">
        <v>47</v>
      </c>
      <c r="D12">
        <v>94</v>
      </c>
      <c r="E12" t="s">
        <v>192</v>
      </c>
      <c r="F12" t="s">
        <v>191</v>
      </c>
      <c r="G12" t="s">
        <v>13</v>
      </c>
      <c r="H12">
        <v>40</v>
      </c>
      <c r="I12" t="s">
        <v>193</v>
      </c>
    </row>
    <row r="13" spans="1:9" ht="15">
      <c r="A13">
        <v>11</v>
      </c>
      <c r="B13">
        <v>17</v>
      </c>
      <c r="C13">
        <v>51</v>
      </c>
      <c r="D13">
        <v>119</v>
      </c>
      <c r="E13" t="s">
        <v>241</v>
      </c>
      <c r="F13" t="s">
        <v>242</v>
      </c>
      <c r="G13" t="s">
        <v>13</v>
      </c>
      <c r="H13">
        <v>40</v>
      </c>
      <c r="I13" t="s">
        <v>101</v>
      </c>
    </row>
    <row r="14" spans="1:9" ht="15">
      <c r="A14">
        <v>12</v>
      </c>
      <c r="B14">
        <v>17</v>
      </c>
      <c r="C14">
        <v>55</v>
      </c>
      <c r="D14">
        <v>195</v>
      </c>
      <c r="E14" t="s">
        <v>354</v>
      </c>
      <c r="F14" t="s">
        <v>38</v>
      </c>
      <c r="G14" t="s">
        <v>13</v>
      </c>
      <c r="H14">
        <v>50</v>
      </c>
      <c r="I14" t="s">
        <v>222</v>
      </c>
    </row>
    <row r="15" spans="1:9" ht="15">
      <c r="A15">
        <v>13</v>
      </c>
      <c r="B15">
        <v>18</v>
      </c>
      <c r="C15">
        <v>10</v>
      </c>
      <c r="D15">
        <v>194</v>
      </c>
      <c r="E15" t="s">
        <v>352</v>
      </c>
      <c r="F15" t="s">
        <v>353</v>
      </c>
      <c r="G15" t="s">
        <v>13</v>
      </c>
      <c r="H15">
        <v>40</v>
      </c>
      <c r="I15" t="s">
        <v>193</v>
      </c>
    </row>
    <row r="16" spans="1:9" ht="15">
      <c r="A16">
        <v>14</v>
      </c>
      <c r="B16">
        <v>18</v>
      </c>
      <c r="C16">
        <v>14</v>
      </c>
      <c r="D16">
        <v>156</v>
      </c>
      <c r="E16" t="s">
        <v>295</v>
      </c>
      <c r="F16" t="s">
        <v>183</v>
      </c>
      <c r="G16" t="s">
        <v>13</v>
      </c>
      <c r="H16">
        <v>50</v>
      </c>
      <c r="I16" t="s">
        <v>193</v>
      </c>
    </row>
    <row r="17" spans="1:9" ht="15">
      <c r="A17">
        <v>15</v>
      </c>
      <c r="B17">
        <v>18</v>
      </c>
      <c r="C17">
        <v>18</v>
      </c>
      <c r="D17">
        <v>168</v>
      </c>
      <c r="E17" t="s">
        <v>203</v>
      </c>
      <c r="F17" t="s">
        <v>187</v>
      </c>
      <c r="G17" t="s">
        <v>13</v>
      </c>
      <c r="H17">
        <v>40</v>
      </c>
      <c r="I17" t="s">
        <v>42</v>
      </c>
    </row>
    <row r="18" spans="1:9" ht="15">
      <c r="A18">
        <v>16</v>
      </c>
      <c r="B18">
        <v>18</v>
      </c>
      <c r="C18">
        <v>21</v>
      </c>
      <c r="D18">
        <v>101</v>
      </c>
      <c r="E18" t="s">
        <v>203</v>
      </c>
      <c r="F18" t="s">
        <v>47</v>
      </c>
      <c r="G18" t="s">
        <v>13</v>
      </c>
      <c r="H18">
        <v>45</v>
      </c>
      <c r="I18" t="s">
        <v>42</v>
      </c>
    </row>
    <row r="19" spans="1:9" ht="15">
      <c r="A19">
        <v>17</v>
      </c>
      <c r="B19">
        <v>18</v>
      </c>
      <c r="C19">
        <v>26</v>
      </c>
      <c r="D19">
        <v>50</v>
      </c>
      <c r="E19" t="s">
        <v>86</v>
      </c>
      <c r="F19" t="s">
        <v>87</v>
      </c>
      <c r="G19" t="s">
        <v>13</v>
      </c>
      <c r="H19">
        <v>40</v>
      </c>
      <c r="I19" t="s">
        <v>88</v>
      </c>
    </row>
    <row r="20" spans="1:9" ht="15">
      <c r="A20">
        <v>18</v>
      </c>
      <c r="B20">
        <v>18</v>
      </c>
      <c r="C20">
        <v>27</v>
      </c>
      <c r="D20">
        <v>163</v>
      </c>
      <c r="E20" t="s">
        <v>309</v>
      </c>
      <c r="F20" t="s">
        <v>6</v>
      </c>
      <c r="G20" t="s">
        <v>13</v>
      </c>
      <c r="H20" t="s">
        <v>16</v>
      </c>
      <c r="I20" t="s">
        <v>310</v>
      </c>
    </row>
    <row r="21" spans="1:9" ht="15">
      <c r="A21">
        <v>19</v>
      </c>
      <c r="B21">
        <v>18</v>
      </c>
      <c r="C21">
        <v>30</v>
      </c>
      <c r="D21">
        <v>67</v>
      </c>
      <c r="E21" t="s">
        <v>121</v>
      </c>
      <c r="F21" t="s">
        <v>122</v>
      </c>
      <c r="G21" t="s">
        <v>13</v>
      </c>
      <c r="H21" t="s">
        <v>16</v>
      </c>
      <c r="I21" t="s">
        <v>45</v>
      </c>
    </row>
    <row r="22" spans="1:9" ht="15">
      <c r="A22">
        <v>20</v>
      </c>
      <c r="B22">
        <v>18</v>
      </c>
      <c r="C22">
        <v>32</v>
      </c>
      <c r="D22">
        <v>111</v>
      </c>
      <c r="E22" t="s">
        <v>221</v>
      </c>
      <c r="F22" t="s">
        <v>96</v>
      </c>
      <c r="G22" t="s">
        <v>13</v>
      </c>
      <c r="H22">
        <v>45</v>
      </c>
      <c r="I22" t="s">
        <v>222</v>
      </c>
    </row>
    <row r="23" spans="1:9" ht="15">
      <c r="A23">
        <v>21</v>
      </c>
      <c r="B23">
        <v>18</v>
      </c>
      <c r="C23">
        <v>33</v>
      </c>
      <c r="D23">
        <v>167</v>
      </c>
      <c r="E23" t="s">
        <v>53</v>
      </c>
      <c r="F23" t="s">
        <v>201</v>
      </c>
      <c r="G23" t="s">
        <v>13</v>
      </c>
      <c r="H23" t="s">
        <v>16</v>
      </c>
      <c r="I23" t="s">
        <v>88</v>
      </c>
    </row>
    <row r="24" spans="1:9" ht="15">
      <c r="A24">
        <v>22</v>
      </c>
      <c r="B24">
        <v>18</v>
      </c>
      <c r="C24">
        <v>36</v>
      </c>
      <c r="D24">
        <v>49</v>
      </c>
      <c r="E24" t="s">
        <v>84</v>
      </c>
      <c r="F24" t="s">
        <v>85</v>
      </c>
      <c r="G24" t="s">
        <v>13</v>
      </c>
      <c r="H24">
        <v>50</v>
      </c>
      <c r="I24" t="s">
        <v>10</v>
      </c>
    </row>
    <row r="25" spans="1:9" ht="15">
      <c r="A25">
        <v>23</v>
      </c>
      <c r="B25">
        <v>18</v>
      </c>
      <c r="C25">
        <v>41</v>
      </c>
      <c r="D25">
        <v>88</v>
      </c>
      <c r="E25" t="s">
        <v>180</v>
      </c>
      <c r="F25" t="s">
        <v>181</v>
      </c>
      <c r="G25" t="s">
        <v>13</v>
      </c>
      <c r="H25">
        <v>45</v>
      </c>
      <c r="I25" t="s">
        <v>42</v>
      </c>
    </row>
    <row r="26" spans="1:9" ht="15">
      <c r="A26">
        <v>24</v>
      </c>
      <c r="B26">
        <v>18</v>
      </c>
      <c r="C26">
        <v>42</v>
      </c>
      <c r="D26">
        <v>72</v>
      </c>
      <c r="E26" t="s">
        <v>131</v>
      </c>
      <c r="F26" t="s">
        <v>132</v>
      </c>
      <c r="G26" t="s">
        <v>13</v>
      </c>
      <c r="H26" t="s">
        <v>73</v>
      </c>
      <c r="I26" t="s">
        <v>88</v>
      </c>
    </row>
    <row r="27" spans="1:9" ht="15">
      <c r="A27">
        <v>25</v>
      </c>
      <c r="B27">
        <v>18</v>
      </c>
      <c r="C27">
        <v>44</v>
      </c>
      <c r="D27">
        <v>24</v>
      </c>
      <c r="E27" t="s">
        <v>11</v>
      </c>
      <c r="F27" t="s">
        <v>17</v>
      </c>
      <c r="G27" t="s">
        <v>13</v>
      </c>
      <c r="H27">
        <v>45</v>
      </c>
      <c r="I27" t="s">
        <v>10</v>
      </c>
    </row>
    <row r="28" spans="1:9" ht="15">
      <c r="A28">
        <v>26</v>
      </c>
      <c r="B28">
        <v>18</v>
      </c>
      <c r="C28">
        <v>45</v>
      </c>
      <c r="D28">
        <v>104</v>
      </c>
      <c r="E28" t="s">
        <v>206</v>
      </c>
      <c r="F28" t="s">
        <v>207</v>
      </c>
      <c r="G28" t="s">
        <v>13</v>
      </c>
      <c r="H28" t="s">
        <v>16</v>
      </c>
      <c r="I28" t="s">
        <v>101</v>
      </c>
    </row>
    <row r="29" spans="1:9" ht="15">
      <c r="A29">
        <v>27</v>
      </c>
      <c r="B29">
        <v>18</v>
      </c>
      <c r="C29">
        <v>48</v>
      </c>
      <c r="D29">
        <v>190</v>
      </c>
      <c r="E29" t="s">
        <v>345</v>
      </c>
      <c r="F29" t="s">
        <v>104</v>
      </c>
      <c r="G29" t="s">
        <v>13</v>
      </c>
      <c r="H29" t="s">
        <v>16</v>
      </c>
      <c r="I29" t="s">
        <v>45</v>
      </c>
    </row>
    <row r="30" spans="1:9" ht="15">
      <c r="A30">
        <v>28</v>
      </c>
      <c r="B30">
        <v>19</v>
      </c>
      <c r="C30">
        <v>7</v>
      </c>
      <c r="D30">
        <v>86</v>
      </c>
      <c r="E30" t="s">
        <v>177</v>
      </c>
      <c r="F30" t="s">
        <v>178</v>
      </c>
      <c r="G30" t="s">
        <v>13</v>
      </c>
      <c r="H30">
        <v>50</v>
      </c>
      <c r="I30" t="s">
        <v>42</v>
      </c>
    </row>
    <row r="31" spans="1:9" ht="15">
      <c r="A31">
        <v>29</v>
      </c>
      <c r="B31">
        <v>19</v>
      </c>
      <c r="C31">
        <v>12</v>
      </c>
      <c r="D31">
        <v>192</v>
      </c>
      <c r="E31" t="s">
        <v>348</v>
      </c>
      <c r="F31" t="s">
        <v>349</v>
      </c>
      <c r="G31" t="s">
        <v>13</v>
      </c>
      <c r="H31" t="s">
        <v>16</v>
      </c>
      <c r="I31" t="s">
        <v>45</v>
      </c>
    </row>
    <row r="32" spans="1:9" ht="15">
      <c r="A32">
        <v>30</v>
      </c>
      <c r="B32">
        <v>19</v>
      </c>
      <c r="C32">
        <v>18</v>
      </c>
      <c r="D32">
        <v>129</v>
      </c>
      <c r="E32" t="s">
        <v>254</v>
      </c>
      <c r="F32" t="s">
        <v>255</v>
      </c>
      <c r="G32" t="s">
        <v>13</v>
      </c>
      <c r="H32" t="s">
        <v>16</v>
      </c>
      <c r="I32" t="s">
        <v>88</v>
      </c>
    </row>
    <row r="33" spans="1:9" ht="15">
      <c r="A33">
        <v>31</v>
      </c>
      <c r="B33">
        <v>19</v>
      </c>
      <c r="C33">
        <v>19</v>
      </c>
      <c r="D33">
        <v>29</v>
      </c>
      <c r="E33" t="s">
        <v>32</v>
      </c>
      <c r="F33" t="s">
        <v>33</v>
      </c>
      <c r="G33" t="s">
        <v>13</v>
      </c>
      <c r="H33">
        <v>50</v>
      </c>
      <c r="I33" t="s">
        <v>34</v>
      </c>
    </row>
    <row r="34" spans="1:9" ht="15">
      <c r="A34">
        <v>32</v>
      </c>
      <c r="B34">
        <v>19</v>
      </c>
      <c r="C34">
        <v>22</v>
      </c>
      <c r="D34">
        <v>92</v>
      </c>
      <c r="E34" t="s">
        <v>184</v>
      </c>
      <c r="F34" t="s">
        <v>187</v>
      </c>
      <c r="G34" t="s">
        <v>13</v>
      </c>
      <c r="H34" t="s">
        <v>16</v>
      </c>
      <c r="I34" t="s">
        <v>25</v>
      </c>
    </row>
    <row r="35" spans="1:9" ht="15">
      <c r="A35">
        <v>33</v>
      </c>
      <c r="B35">
        <v>19</v>
      </c>
      <c r="C35">
        <v>23</v>
      </c>
      <c r="D35">
        <v>100</v>
      </c>
      <c r="E35" t="s">
        <v>53</v>
      </c>
      <c r="F35" t="s">
        <v>199</v>
      </c>
      <c r="G35" t="s">
        <v>13</v>
      </c>
      <c r="H35" t="s">
        <v>16</v>
      </c>
      <c r="I35" t="s">
        <v>101</v>
      </c>
    </row>
    <row r="36" spans="1:9" ht="15">
      <c r="A36">
        <v>34</v>
      </c>
      <c r="B36">
        <v>19</v>
      </c>
      <c r="C36">
        <v>24</v>
      </c>
      <c r="D36">
        <v>99</v>
      </c>
      <c r="E36" t="s">
        <v>229</v>
      </c>
      <c r="F36" t="s">
        <v>132</v>
      </c>
      <c r="G36" t="s">
        <v>13</v>
      </c>
      <c r="H36" t="s">
        <v>16</v>
      </c>
      <c r="I36" t="s">
        <v>101</v>
      </c>
    </row>
    <row r="37" spans="1:9" ht="15">
      <c r="A37">
        <v>35</v>
      </c>
      <c r="B37">
        <v>19</v>
      </c>
      <c r="C37">
        <v>29</v>
      </c>
      <c r="D37">
        <v>110</v>
      </c>
      <c r="E37" t="s">
        <v>219</v>
      </c>
      <c r="F37" t="s">
        <v>220</v>
      </c>
      <c r="G37" t="s">
        <v>13</v>
      </c>
      <c r="H37" t="s">
        <v>16</v>
      </c>
      <c r="I37" t="s">
        <v>45</v>
      </c>
    </row>
    <row r="38" spans="1:9" ht="15">
      <c r="A38">
        <v>36</v>
      </c>
      <c r="B38">
        <v>19</v>
      </c>
      <c r="C38">
        <v>33</v>
      </c>
      <c r="D38">
        <v>97</v>
      </c>
      <c r="E38" t="s">
        <v>233</v>
      </c>
      <c r="F38" t="s">
        <v>234</v>
      </c>
      <c r="G38" t="s">
        <v>13</v>
      </c>
      <c r="H38" t="s">
        <v>16</v>
      </c>
      <c r="I38" t="s">
        <v>88</v>
      </c>
    </row>
    <row r="39" spans="1:9" ht="15">
      <c r="A39">
        <v>37</v>
      </c>
      <c r="B39">
        <v>19</v>
      </c>
      <c r="C39">
        <v>37</v>
      </c>
      <c r="D39">
        <v>151</v>
      </c>
      <c r="E39" t="s">
        <v>285</v>
      </c>
      <c r="F39" t="s">
        <v>286</v>
      </c>
      <c r="G39" t="s">
        <v>13</v>
      </c>
      <c r="H39" t="s">
        <v>16</v>
      </c>
      <c r="I39" t="s">
        <v>45</v>
      </c>
    </row>
    <row r="40" spans="1:9" ht="15">
      <c r="A40">
        <v>38</v>
      </c>
      <c r="B40">
        <v>19</v>
      </c>
      <c r="C40">
        <v>39</v>
      </c>
      <c r="D40">
        <v>107</v>
      </c>
      <c r="E40" t="s">
        <v>213</v>
      </c>
      <c r="F40" t="s">
        <v>214</v>
      </c>
      <c r="G40" t="s">
        <v>13</v>
      </c>
      <c r="H40">
        <v>55</v>
      </c>
      <c r="I40" t="s">
        <v>101</v>
      </c>
    </row>
    <row r="41" spans="1:9" ht="15">
      <c r="A41">
        <v>39</v>
      </c>
      <c r="B41">
        <v>19</v>
      </c>
      <c r="C41">
        <v>49</v>
      </c>
      <c r="D41">
        <v>75</v>
      </c>
      <c r="E41" t="s">
        <v>135</v>
      </c>
      <c r="F41" t="s">
        <v>137</v>
      </c>
      <c r="G41" t="s">
        <v>13</v>
      </c>
      <c r="H41">
        <v>45</v>
      </c>
      <c r="I41" t="s">
        <v>88</v>
      </c>
    </row>
    <row r="42" spans="1:9" ht="15">
      <c r="A42">
        <v>40</v>
      </c>
      <c r="B42">
        <v>19</v>
      </c>
      <c r="C42">
        <v>51</v>
      </c>
      <c r="D42">
        <v>89</v>
      </c>
      <c r="E42" t="s">
        <v>182</v>
      </c>
      <c r="F42" t="s">
        <v>183</v>
      </c>
      <c r="G42" t="s">
        <v>13</v>
      </c>
      <c r="H42">
        <v>45</v>
      </c>
      <c r="I42" t="s">
        <v>42</v>
      </c>
    </row>
    <row r="43" spans="1:9" ht="15">
      <c r="A43">
        <v>41</v>
      </c>
      <c r="B43">
        <v>19</v>
      </c>
      <c r="C43">
        <v>58</v>
      </c>
      <c r="D43">
        <v>178</v>
      </c>
      <c r="E43" t="s">
        <v>192</v>
      </c>
      <c r="F43" t="s">
        <v>67</v>
      </c>
      <c r="G43" t="s">
        <v>13</v>
      </c>
      <c r="H43">
        <v>40</v>
      </c>
      <c r="I43" t="s">
        <v>88</v>
      </c>
    </row>
    <row r="44" spans="1:9" ht="15">
      <c r="A44">
        <v>42</v>
      </c>
      <c r="B44">
        <v>20</v>
      </c>
      <c r="C44">
        <v>7</v>
      </c>
      <c r="D44">
        <v>182</v>
      </c>
      <c r="E44" t="s">
        <v>131</v>
      </c>
      <c r="F44" t="s">
        <v>187</v>
      </c>
      <c r="G44" t="s">
        <v>13</v>
      </c>
      <c r="H44">
        <v>50</v>
      </c>
      <c r="I44" t="s">
        <v>88</v>
      </c>
    </row>
    <row r="45" spans="1:9" ht="15">
      <c r="A45">
        <v>43</v>
      </c>
      <c r="B45">
        <v>20</v>
      </c>
      <c r="C45">
        <v>8</v>
      </c>
      <c r="D45">
        <v>54</v>
      </c>
      <c r="E45" t="s">
        <v>95</v>
      </c>
      <c r="F45" t="s">
        <v>96</v>
      </c>
      <c r="G45" t="s">
        <v>13</v>
      </c>
      <c r="H45">
        <v>55</v>
      </c>
      <c r="I45" t="s">
        <v>10</v>
      </c>
    </row>
    <row r="46" spans="1:9" ht="15">
      <c r="A46">
        <v>44</v>
      </c>
      <c r="B46">
        <v>20</v>
      </c>
      <c r="C46">
        <v>9</v>
      </c>
      <c r="D46">
        <v>136</v>
      </c>
      <c r="E46" t="s">
        <v>266</v>
      </c>
      <c r="F46" t="s">
        <v>267</v>
      </c>
      <c r="G46" t="s">
        <v>13</v>
      </c>
      <c r="H46">
        <v>45</v>
      </c>
      <c r="I46" t="s">
        <v>222</v>
      </c>
    </row>
    <row r="47" spans="1:9" ht="15">
      <c r="A47">
        <v>45</v>
      </c>
      <c r="B47">
        <v>20</v>
      </c>
      <c r="C47">
        <v>22</v>
      </c>
      <c r="D47">
        <v>155</v>
      </c>
      <c r="E47" t="s">
        <v>294</v>
      </c>
      <c r="F47" t="s">
        <v>178</v>
      </c>
      <c r="G47" t="s">
        <v>13</v>
      </c>
      <c r="H47">
        <v>40</v>
      </c>
      <c r="I47" t="s">
        <v>45</v>
      </c>
    </row>
    <row r="48" spans="1:9" ht="15">
      <c r="A48">
        <v>46</v>
      </c>
      <c r="B48">
        <v>20</v>
      </c>
      <c r="C48">
        <v>23</v>
      </c>
      <c r="D48">
        <v>57</v>
      </c>
      <c r="E48" t="s">
        <v>102</v>
      </c>
      <c r="F48" t="s">
        <v>24</v>
      </c>
      <c r="G48" t="s">
        <v>13</v>
      </c>
      <c r="H48">
        <v>50</v>
      </c>
      <c r="I48" t="s">
        <v>101</v>
      </c>
    </row>
    <row r="49" spans="1:9" ht="15">
      <c r="A49">
        <v>47</v>
      </c>
      <c r="B49">
        <v>20</v>
      </c>
      <c r="C49">
        <v>28</v>
      </c>
      <c r="D49">
        <v>188</v>
      </c>
      <c r="E49" t="s">
        <v>270</v>
      </c>
      <c r="F49" t="s">
        <v>342</v>
      </c>
      <c r="G49" t="s">
        <v>13</v>
      </c>
      <c r="H49" t="s">
        <v>16</v>
      </c>
      <c r="I49" t="s">
        <v>25</v>
      </c>
    </row>
    <row r="50" spans="1:9" ht="15">
      <c r="A50">
        <v>48</v>
      </c>
      <c r="B50">
        <v>20</v>
      </c>
      <c r="C50">
        <v>48</v>
      </c>
      <c r="D50">
        <v>120</v>
      </c>
      <c r="E50" t="s">
        <v>243</v>
      </c>
      <c r="F50" t="s">
        <v>244</v>
      </c>
      <c r="G50" t="s">
        <v>13</v>
      </c>
      <c r="H50">
        <v>50</v>
      </c>
      <c r="I50" t="s">
        <v>45</v>
      </c>
    </row>
    <row r="51" spans="1:9" ht="15">
      <c r="A51">
        <v>49</v>
      </c>
      <c r="B51">
        <v>21</v>
      </c>
      <c r="C51">
        <v>2</v>
      </c>
      <c r="D51">
        <v>140</v>
      </c>
      <c r="E51" t="s">
        <v>272</v>
      </c>
      <c r="F51" t="s">
        <v>139</v>
      </c>
      <c r="G51" t="s">
        <v>13</v>
      </c>
      <c r="H51">
        <v>60</v>
      </c>
      <c r="I51" t="s">
        <v>193</v>
      </c>
    </row>
    <row r="52" spans="1:9" ht="15">
      <c r="A52">
        <v>50</v>
      </c>
      <c r="B52">
        <v>21</v>
      </c>
      <c r="C52">
        <v>3</v>
      </c>
      <c r="D52">
        <v>118</v>
      </c>
      <c r="E52" t="s">
        <v>240</v>
      </c>
      <c r="F52" t="s">
        <v>139</v>
      </c>
      <c r="G52" t="s">
        <v>13</v>
      </c>
      <c r="H52">
        <v>50</v>
      </c>
      <c r="I52" t="s">
        <v>113</v>
      </c>
    </row>
    <row r="53" spans="1:9" ht="15">
      <c r="A53">
        <v>51</v>
      </c>
      <c r="B53">
        <v>21</v>
      </c>
      <c r="C53">
        <v>9</v>
      </c>
      <c r="D53">
        <v>62</v>
      </c>
      <c r="E53" t="s">
        <v>109</v>
      </c>
      <c r="F53" t="s">
        <v>110</v>
      </c>
      <c r="G53" t="s">
        <v>13</v>
      </c>
      <c r="H53">
        <v>40</v>
      </c>
      <c r="I53" t="s">
        <v>88</v>
      </c>
    </row>
    <row r="54" spans="1:9" ht="15">
      <c r="A54">
        <v>52</v>
      </c>
      <c r="B54">
        <v>21</v>
      </c>
      <c r="C54">
        <v>10</v>
      </c>
      <c r="D54">
        <v>28</v>
      </c>
      <c r="E54" t="s">
        <v>31</v>
      </c>
      <c r="F54" t="s">
        <v>9</v>
      </c>
      <c r="G54" t="s">
        <v>13</v>
      </c>
      <c r="H54">
        <v>55</v>
      </c>
      <c r="I54" t="s">
        <v>10</v>
      </c>
    </row>
    <row r="55" spans="1:9" ht="15">
      <c r="A55">
        <v>53</v>
      </c>
      <c r="B55">
        <v>21</v>
      </c>
      <c r="C55">
        <v>16</v>
      </c>
      <c r="D55">
        <v>103</v>
      </c>
      <c r="E55" t="s">
        <v>208</v>
      </c>
      <c r="F55" t="s">
        <v>209</v>
      </c>
      <c r="G55" t="s">
        <v>13</v>
      </c>
      <c r="H55" t="s">
        <v>16</v>
      </c>
      <c r="I55" t="s">
        <v>42</v>
      </c>
    </row>
    <row r="56" spans="1:9" ht="15">
      <c r="A56">
        <v>54</v>
      </c>
      <c r="B56">
        <v>21</v>
      </c>
      <c r="C56">
        <v>25</v>
      </c>
      <c r="D56">
        <v>48</v>
      </c>
      <c r="E56" t="s">
        <v>81</v>
      </c>
      <c r="F56" t="s">
        <v>83</v>
      </c>
      <c r="G56" t="s">
        <v>13</v>
      </c>
      <c r="H56">
        <v>45</v>
      </c>
      <c r="I56" t="s">
        <v>25</v>
      </c>
    </row>
    <row r="57" spans="1:9" ht="15">
      <c r="A57">
        <v>55</v>
      </c>
      <c r="B57">
        <v>21</v>
      </c>
      <c r="C57">
        <v>29</v>
      </c>
      <c r="D57">
        <v>138</v>
      </c>
      <c r="E57" t="s">
        <v>270</v>
      </c>
      <c r="F57" t="s">
        <v>271</v>
      </c>
      <c r="G57" t="s">
        <v>13</v>
      </c>
      <c r="H57">
        <v>60</v>
      </c>
      <c r="I57" t="s">
        <v>193</v>
      </c>
    </row>
    <row r="58" spans="1:9" ht="15">
      <c r="A58">
        <v>56</v>
      </c>
      <c r="B58">
        <v>21</v>
      </c>
      <c r="C58">
        <v>41</v>
      </c>
      <c r="D58">
        <v>147</v>
      </c>
      <c r="E58" t="s">
        <v>282</v>
      </c>
      <c r="F58" t="s">
        <v>283</v>
      </c>
      <c r="G58" t="s">
        <v>13</v>
      </c>
      <c r="H58">
        <v>60</v>
      </c>
      <c r="I58" t="s">
        <v>45</v>
      </c>
    </row>
    <row r="59" spans="1:9" ht="15">
      <c r="A59">
        <v>57</v>
      </c>
      <c r="B59">
        <v>21</v>
      </c>
      <c r="C59">
        <v>52</v>
      </c>
      <c r="D59">
        <v>198</v>
      </c>
      <c r="E59" t="s">
        <v>356</v>
      </c>
      <c r="F59" t="s">
        <v>41</v>
      </c>
      <c r="G59" t="s">
        <v>13</v>
      </c>
      <c r="H59" t="s">
        <v>16</v>
      </c>
      <c r="I59" t="s">
        <v>88</v>
      </c>
    </row>
    <row r="60" spans="1:9" ht="15">
      <c r="A60">
        <v>58</v>
      </c>
      <c r="B60">
        <v>21</v>
      </c>
      <c r="C60">
        <v>57</v>
      </c>
      <c r="D60">
        <v>41</v>
      </c>
      <c r="E60" t="s">
        <v>66</v>
      </c>
      <c r="F60" t="s">
        <v>67</v>
      </c>
      <c r="G60" t="s">
        <v>13</v>
      </c>
      <c r="H60" t="s">
        <v>16</v>
      </c>
      <c r="I60" t="s">
        <v>58</v>
      </c>
    </row>
    <row r="61" spans="1:9" ht="15">
      <c r="A61">
        <v>59</v>
      </c>
      <c r="B61">
        <v>21</v>
      </c>
      <c r="C61">
        <v>58</v>
      </c>
      <c r="D61">
        <v>21</v>
      </c>
      <c r="E61" t="s">
        <v>8</v>
      </c>
      <c r="F61" t="s">
        <v>9</v>
      </c>
      <c r="G61" t="s">
        <v>13</v>
      </c>
      <c r="H61">
        <v>50</v>
      </c>
      <c r="I61" t="s">
        <v>10</v>
      </c>
    </row>
    <row r="62" spans="1:9" ht="15">
      <c r="A62">
        <v>60</v>
      </c>
      <c r="B62">
        <v>22</v>
      </c>
      <c r="C62">
        <v>2</v>
      </c>
      <c r="D62">
        <v>186</v>
      </c>
      <c r="E62" t="s">
        <v>338</v>
      </c>
      <c r="F62" t="s">
        <v>339</v>
      </c>
      <c r="G62" t="s">
        <v>13</v>
      </c>
      <c r="H62">
        <v>55</v>
      </c>
      <c r="I62" t="s">
        <v>88</v>
      </c>
    </row>
    <row r="63" spans="1:9" ht="15">
      <c r="A63">
        <v>61</v>
      </c>
      <c r="B63">
        <v>22</v>
      </c>
      <c r="C63">
        <v>5</v>
      </c>
      <c r="D63">
        <v>125</v>
      </c>
      <c r="E63" t="s">
        <v>249</v>
      </c>
      <c r="F63" t="s">
        <v>47</v>
      </c>
      <c r="G63" t="s">
        <v>13</v>
      </c>
      <c r="H63">
        <v>50</v>
      </c>
      <c r="I63" t="s">
        <v>193</v>
      </c>
    </row>
    <row r="64" spans="1:9" ht="15">
      <c r="A64">
        <v>62</v>
      </c>
      <c r="B64">
        <v>22</v>
      </c>
      <c r="C64">
        <v>7</v>
      </c>
      <c r="D64">
        <v>79</v>
      </c>
      <c r="E64" t="s">
        <v>144</v>
      </c>
      <c r="F64" t="s">
        <v>47</v>
      </c>
      <c r="G64" t="s">
        <v>13</v>
      </c>
      <c r="H64">
        <v>40</v>
      </c>
      <c r="I64" t="s">
        <v>88</v>
      </c>
    </row>
    <row r="65" spans="1:9" ht="15">
      <c r="A65">
        <v>63</v>
      </c>
      <c r="B65">
        <v>22</v>
      </c>
      <c r="C65">
        <v>19</v>
      </c>
      <c r="D65">
        <v>128</v>
      </c>
      <c r="E65" t="s">
        <v>252</v>
      </c>
      <c r="F65" t="s">
        <v>253</v>
      </c>
      <c r="G65" t="s">
        <v>13</v>
      </c>
      <c r="H65">
        <v>40</v>
      </c>
      <c r="I65" t="s">
        <v>88</v>
      </c>
    </row>
    <row r="66" spans="1:9" ht="15">
      <c r="A66">
        <v>64</v>
      </c>
      <c r="B66">
        <v>22</v>
      </c>
      <c r="C66">
        <v>26</v>
      </c>
      <c r="D66">
        <v>139</v>
      </c>
      <c r="E66" t="s">
        <v>273</v>
      </c>
      <c r="F66" t="s">
        <v>274</v>
      </c>
      <c r="G66" t="s">
        <v>13</v>
      </c>
      <c r="H66">
        <v>55</v>
      </c>
      <c r="I66" t="s">
        <v>193</v>
      </c>
    </row>
    <row r="67" spans="1:9" ht="15">
      <c r="A67">
        <v>65</v>
      </c>
      <c r="B67">
        <v>22</v>
      </c>
      <c r="C67">
        <v>28</v>
      </c>
      <c r="D67">
        <v>133</v>
      </c>
      <c r="E67" t="s">
        <v>261</v>
      </c>
      <c r="F67" t="s">
        <v>251</v>
      </c>
      <c r="G67" t="s">
        <v>13</v>
      </c>
      <c r="H67">
        <v>55</v>
      </c>
      <c r="I67" t="s">
        <v>113</v>
      </c>
    </row>
    <row r="68" spans="1:9" ht="15">
      <c r="A68">
        <v>66</v>
      </c>
      <c r="B68">
        <v>22</v>
      </c>
      <c r="C68">
        <v>29</v>
      </c>
      <c r="D68">
        <v>40</v>
      </c>
      <c r="E68" t="s">
        <v>64</v>
      </c>
      <c r="F68" t="s">
        <v>65</v>
      </c>
      <c r="G68" t="s">
        <v>13</v>
      </c>
      <c r="H68" t="s">
        <v>16</v>
      </c>
      <c r="I68" t="s">
        <v>58</v>
      </c>
    </row>
    <row r="69" spans="1:9" ht="15">
      <c r="A69">
        <v>67</v>
      </c>
      <c r="B69">
        <v>22</v>
      </c>
      <c r="C69">
        <v>32</v>
      </c>
      <c r="D69">
        <v>176</v>
      </c>
      <c r="E69" t="s">
        <v>326</v>
      </c>
      <c r="F69" t="s">
        <v>327</v>
      </c>
      <c r="G69" t="s">
        <v>13</v>
      </c>
      <c r="H69">
        <v>50</v>
      </c>
      <c r="I69" t="s">
        <v>88</v>
      </c>
    </row>
    <row r="70" spans="1:9" ht="15">
      <c r="A70">
        <v>68</v>
      </c>
      <c r="B70">
        <v>22</v>
      </c>
      <c r="C70">
        <v>39</v>
      </c>
      <c r="D70">
        <v>126</v>
      </c>
      <c r="E70" t="s">
        <v>200</v>
      </c>
      <c r="F70" t="s">
        <v>201</v>
      </c>
      <c r="G70" t="s">
        <v>13</v>
      </c>
      <c r="H70">
        <v>45</v>
      </c>
      <c r="I70" t="s">
        <v>45</v>
      </c>
    </row>
    <row r="71" spans="1:9" ht="15">
      <c r="A71">
        <v>69</v>
      </c>
      <c r="B71">
        <v>22</v>
      </c>
      <c r="C71">
        <v>46</v>
      </c>
      <c r="D71">
        <v>142</v>
      </c>
      <c r="E71" t="s">
        <v>277</v>
      </c>
      <c r="F71" t="s">
        <v>17</v>
      </c>
      <c r="G71" t="s">
        <v>13</v>
      </c>
      <c r="H71">
        <v>50</v>
      </c>
      <c r="I71" t="s">
        <v>113</v>
      </c>
    </row>
    <row r="72" spans="1:9" ht="15">
      <c r="A72">
        <v>70</v>
      </c>
      <c r="B72">
        <v>22</v>
      </c>
      <c r="C72">
        <v>50</v>
      </c>
      <c r="D72">
        <v>76</v>
      </c>
      <c r="E72" t="s">
        <v>138</v>
      </c>
      <c r="F72" t="s">
        <v>139</v>
      </c>
      <c r="G72" t="s">
        <v>13</v>
      </c>
      <c r="H72">
        <v>55</v>
      </c>
      <c r="I72" t="s">
        <v>113</v>
      </c>
    </row>
    <row r="73" spans="1:9" ht="15">
      <c r="A73">
        <v>71</v>
      </c>
      <c r="B73">
        <v>22</v>
      </c>
      <c r="C73">
        <v>54</v>
      </c>
      <c r="D73">
        <v>45</v>
      </c>
      <c r="E73" t="s">
        <v>76</v>
      </c>
      <c r="F73" t="s">
        <v>77</v>
      </c>
      <c r="G73" t="s">
        <v>13</v>
      </c>
      <c r="H73" t="s">
        <v>73</v>
      </c>
      <c r="I73" t="s">
        <v>58</v>
      </c>
    </row>
    <row r="74" spans="1:9" ht="15">
      <c r="A74">
        <v>72</v>
      </c>
      <c r="B74">
        <v>23</v>
      </c>
      <c r="C74">
        <v>19</v>
      </c>
      <c r="D74">
        <v>84</v>
      </c>
      <c r="E74" t="s">
        <v>153</v>
      </c>
      <c r="F74" t="s">
        <v>154</v>
      </c>
      <c r="G74" t="s">
        <v>13</v>
      </c>
      <c r="H74">
        <v>55</v>
      </c>
      <c r="I74" t="s">
        <v>10</v>
      </c>
    </row>
    <row r="75" spans="1:9" ht="15">
      <c r="A75">
        <v>73</v>
      </c>
      <c r="B75">
        <v>23</v>
      </c>
      <c r="C75">
        <v>21</v>
      </c>
      <c r="D75">
        <v>149</v>
      </c>
      <c r="E75" t="s">
        <v>285</v>
      </c>
      <c r="F75" t="s">
        <v>137</v>
      </c>
      <c r="G75" t="s">
        <v>13</v>
      </c>
      <c r="H75">
        <v>65</v>
      </c>
      <c r="I75" t="s">
        <v>45</v>
      </c>
    </row>
    <row r="76" spans="1:9" ht="15">
      <c r="A76">
        <v>74</v>
      </c>
      <c r="B76">
        <v>23</v>
      </c>
      <c r="C76">
        <v>23</v>
      </c>
      <c r="D76">
        <v>93</v>
      </c>
      <c r="E76" t="s">
        <v>184</v>
      </c>
      <c r="F76" t="s">
        <v>188</v>
      </c>
      <c r="G76" t="s">
        <v>13</v>
      </c>
      <c r="H76" t="s">
        <v>16</v>
      </c>
      <c r="I76" t="s">
        <v>25</v>
      </c>
    </row>
    <row r="77" spans="1:9" ht="15">
      <c r="A77">
        <v>75</v>
      </c>
      <c r="B77">
        <v>23</v>
      </c>
      <c r="C77">
        <v>23</v>
      </c>
      <c r="D77">
        <v>134</v>
      </c>
      <c r="E77" t="s">
        <v>262</v>
      </c>
      <c r="F77" t="s">
        <v>263</v>
      </c>
      <c r="G77" t="s">
        <v>13</v>
      </c>
      <c r="H77" t="s">
        <v>16</v>
      </c>
      <c r="I77" t="s">
        <v>113</v>
      </c>
    </row>
    <row r="78" spans="1:9" ht="15">
      <c r="A78">
        <v>76</v>
      </c>
      <c r="B78">
        <v>23</v>
      </c>
      <c r="C78">
        <v>30</v>
      </c>
      <c r="D78">
        <v>90</v>
      </c>
      <c r="E78" t="s">
        <v>184</v>
      </c>
      <c r="F78" t="s">
        <v>185</v>
      </c>
      <c r="G78" t="s">
        <v>13</v>
      </c>
      <c r="H78">
        <v>45</v>
      </c>
      <c r="I78" t="s">
        <v>25</v>
      </c>
    </row>
    <row r="79" spans="1:9" ht="15">
      <c r="A79">
        <v>77</v>
      </c>
      <c r="B79">
        <v>23</v>
      </c>
      <c r="C79">
        <v>40</v>
      </c>
      <c r="D79">
        <v>85</v>
      </c>
      <c r="E79" t="s">
        <v>155</v>
      </c>
      <c r="F79" t="s">
        <v>156</v>
      </c>
      <c r="G79" t="s">
        <v>13</v>
      </c>
      <c r="H79">
        <v>50</v>
      </c>
      <c r="I79" t="s">
        <v>113</v>
      </c>
    </row>
    <row r="80" spans="1:9" ht="15">
      <c r="A80">
        <v>78</v>
      </c>
      <c r="B80">
        <v>23</v>
      </c>
      <c r="C80">
        <v>46</v>
      </c>
      <c r="D80">
        <v>150</v>
      </c>
      <c r="E80" t="s">
        <v>287</v>
      </c>
      <c r="F80" t="s">
        <v>183</v>
      </c>
      <c r="G80" t="s">
        <v>13</v>
      </c>
      <c r="H80">
        <v>55</v>
      </c>
      <c r="I80" t="s">
        <v>88</v>
      </c>
    </row>
    <row r="81" spans="1:9" ht="15">
      <c r="A81">
        <v>79</v>
      </c>
      <c r="B81">
        <v>23</v>
      </c>
      <c r="C81">
        <v>50</v>
      </c>
      <c r="D81">
        <v>121</v>
      </c>
      <c r="E81" t="s">
        <v>245</v>
      </c>
      <c r="F81" t="s">
        <v>47</v>
      </c>
      <c r="G81" t="s">
        <v>13</v>
      </c>
      <c r="H81" t="s">
        <v>16</v>
      </c>
      <c r="I81" t="s">
        <v>25</v>
      </c>
    </row>
    <row r="82" spans="1:9" ht="15">
      <c r="A82">
        <v>80</v>
      </c>
      <c r="B82">
        <v>23</v>
      </c>
      <c r="C82">
        <v>57</v>
      </c>
      <c r="D82">
        <v>25</v>
      </c>
      <c r="E82" t="s">
        <v>23</v>
      </c>
      <c r="F82" t="s">
        <v>24</v>
      </c>
      <c r="G82" t="s">
        <v>13</v>
      </c>
      <c r="H82">
        <v>40</v>
      </c>
      <c r="I82" t="s">
        <v>25</v>
      </c>
    </row>
    <row r="83" spans="1:9" ht="15">
      <c r="A83">
        <v>81</v>
      </c>
      <c r="B83">
        <v>24</v>
      </c>
      <c r="C83">
        <v>4</v>
      </c>
      <c r="D83">
        <v>130</v>
      </c>
      <c r="E83" t="s">
        <v>256</v>
      </c>
      <c r="F83" t="s">
        <v>257</v>
      </c>
      <c r="G83" t="s">
        <v>13</v>
      </c>
      <c r="H83" t="s">
        <v>16</v>
      </c>
      <c r="I83" t="s">
        <v>258</v>
      </c>
    </row>
    <row r="84" spans="1:9" ht="15">
      <c r="A84">
        <v>82</v>
      </c>
      <c r="B84">
        <v>24</v>
      </c>
      <c r="C84">
        <v>27</v>
      </c>
      <c r="D84">
        <v>1</v>
      </c>
      <c r="E84" t="s">
        <v>5</v>
      </c>
      <c r="F84" t="s">
        <v>6</v>
      </c>
      <c r="G84" t="s">
        <v>13</v>
      </c>
      <c r="H84">
        <v>75</v>
      </c>
      <c r="I84" t="s">
        <v>42</v>
      </c>
    </row>
    <row r="85" spans="1:9" ht="15">
      <c r="A85">
        <v>83</v>
      </c>
      <c r="B85">
        <v>24</v>
      </c>
      <c r="C85">
        <v>39</v>
      </c>
      <c r="D85">
        <v>175</v>
      </c>
      <c r="E85" t="s">
        <v>325</v>
      </c>
      <c r="F85" t="s">
        <v>187</v>
      </c>
      <c r="G85" t="s">
        <v>13</v>
      </c>
      <c r="H85">
        <v>55</v>
      </c>
      <c r="I85" t="s">
        <v>101</v>
      </c>
    </row>
    <row r="86" spans="1:9" ht="15">
      <c r="A86">
        <v>84</v>
      </c>
      <c r="B86">
        <v>24</v>
      </c>
      <c r="C86">
        <v>58</v>
      </c>
      <c r="D86">
        <v>202</v>
      </c>
      <c r="E86" t="s">
        <v>361</v>
      </c>
      <c r="F86" t="s">
        <v>362</v>
      </c>
      <c r="G86" t="s">
        <v>13</v>
      </c>
      <c r="H86">
        <v>45</v>
      </c>
      <c r="I86" t="s">
        <v>42</v>
      </c>
    </row>
    <row r="87" spans="1:9" ht="15">
      <c r="A87">
        <v>85</v>
      </c>
      <c r="B87">
        <v>25</v>
      </c>
      <c r="C87">
        <v>4</v>
      </c>
      <c r="D87">
        <v>143</v>
      </c>
      <c r="E87" t="s">
        <v>277</v>
      </c>
      <c r="F87" t="s">
        <v>246</v>
      </c>
      <c r="G87" t="s">
        <v>13</v>
      </c>
      <c r="H87" t="s">
        <v>16</v>
      </c>
      <c r="I87" t="s">
        <v>25</v>
      </c>
    </row>
    <row r="88" spans="1:9" ht="15">
      <c r="A88">
        <v>86</v>
      </c>
      <c r="B88">
        <v>25</v>
      </c>
      <c r="C88">
        <v>17</v>
      </c>
      <c r="D88">
        <v>127</v>
      </c>
      <c r="E88" t="s">
        <v>250</v>
      </c>
      <c r="F88" t="s">
        <v>251</v>
      </c>
      <c r="G88" t="s">
        <v>13</v>
      </c>
      <c r="H88">
        <v>40</v>
      </c>
      <c r="I88" t="s">
        <v>113</v>
      </c>
    </row>
    <row r="89" spans="1:9" ht="15">
      <c r="A89">
        <v>87</v>
      </c>
      <c r="B89">
        <v>25</v>
      </c>
      <c r="C89">
        <v>19</v>
      </c>
      <c r="D89">
        <v>114</v>
      </c>
      <c r="E89" t="s">
        <v>228</v>
      </c>
      <c r="F89" t="s">
        <v>227</v>
      </c>
      <c r="G89" t="s">
        <v>13</v>
      </c>
      <c r="H89">
        <v>50</v>
      </c>
      <c r="I89" t="s">
        <v>42</v>
      </c>
    </row>
    <row r="90" spans="1:9" ht="15">
      <c r="A90">
        <v>88</v>
      </c>
      <c r="B90">
        <v>25</v>
      </c>
      <c r="C90">
        <v>31</v>
      </c>
      <c r="D90">
        <v>115</v>
      </c>
      <c r="E90" t="s">
        <v>236</v>
      </c>
      <c r="F90" t="s">
        <v>231</v>
      </c>
      <c r="G90" t="s">
        <v>13</v>
      </c>
      <c r="H90">
        <v>45</v>
      </c>
      <c r="I90" t="s">
        <v>113</v>
      </c>
    </row>
    <row r="91" spans="1:9" ht="15">
      <c r="A91">
        <v>89</v>
      </c>
      <c r="B91">
        <v>25</v>
      </c>
      <c r="C91">
        <v>45</v>
      </c>
      <c r="D91">
        <v>141</v>
      </c>
      <c r="E91" t="s">
        <v>275</v>
      </c>
      <c r="F91" t="s">
        <v>276</v>
      </c>
      <c r="G91" t="s">
        <v>13</v>
      </c>
      <c r="H91">
        <v>40</v>
      </c>
      <c r="I91" t="s">
        <v>88</v>
      </c>
    </row>
    <row r="92" spans="1:9" ht="15">
      <c r="A92">
        <v>90</v>
      </c>
      <c r="B92">
        <v>26</v>
      </c>
      <c r="C92">
        <v>3</v>
      </c>
      <c r="D92">
        <v>145</v>
      </c>
      <c r="E92" t="s">
        <v>280</v>
      </c>
      <c r="F92" t="s">
        <v>281</v>
      </c>
      <c r="G92" t="s">
        <v>13</v>
      </c>
      <c r="H92">
        <v>40</v>
      </c>
      <c r="I92" t="s">
        <v>25</v>
      </c>
    </row>
    <row r="93" spans="1:9" ht="15">
      <c r="A93">
        <v>91</v>
      </c>
      <c r="B93">
        <v>26</v>
      </c>
      <c r="C93">
        <v>23</v>
      </c>
      <c r="D93">
        <v>183</v>
      </c>
      <c r="E93" t="s">
        <v>180</v>
      </c>
      <c r="F93" t="s">
        <v>334</v>
      </c>
      <c r="G93" t="s">
        <v>13</v>
      </c>
      <c r="H93" t="s">
        <v>16</v>
      </c>
      <c r="I93" t="s">
        <v>25</v>
      </c>
    </row>
    <row r="94" spans="1:9" ht="15">
      <c r="A94">
        <v>92</v>
      </c>
      <c r="B94">
        <v>26</v>
      </c>
      <c r="C94">
        <v>32</v>
      </c>
      <c r="D94">
        <v>123</v>
      </c>
      <c r="E94" t="s">
        <v>247</v>
      </c>
      <c r="F94" t="s">
        <v>248</v>
      </c>
      <c r="G94" t="s">
        <v>13</v>
      </c>
      <c r="H94">
        <v>50</v>
      </c>
      <c r="I94" t="s">
        <v>113</v>
      </c>
    </row>
    <row r="95" spans="1:9" ht="15">
      <c r="A95">
        <v>93</v>
      </c>
      <c r="B95">
        <v>27</v>
      </c>
      <c r="C95">
        <v>0</v>
      </c>
      <c r="D95">
        <v>35</v>
      </c>
      <c r="E95" t="s">
        <v>50</v>
      </c>
      <c r="F95" t="s">
        <v>49</v>
      </c>
      <c r="G95" t="s">
        <v>13</v>
      </c>
      <c r="H95">
        <v>45</v>
      </c>
      <c r="I95" t="s">
        <v>51</v>
      </c>
    </row>
    <row r="96" spans="1:9" ht="15">
      <c r="A96">
        <v>94</v>
      </c>
      <c r="B96">
        <v>27</v>
      </c>
      <c r="C96">
        <v>3</v>
      </c>
      <c r="D96">
        <v>137</v>
      </c>
      <c r="E96" t="s">
        <v>268</v>
      </c>
      <c r="F96" t="s">
        <v>269</v>
      </c>
      <c r="G96" t="s">
        <v>13</v>
      </c>
      <c r="H96">
        <v>50</v>
      </c>
      <c r="I96" t="s">
        <v>113</v>
      </c>
    </row>
    <row r="97" spans="1:9" ht="15">
      <c r="A97">
        <v>95</v>
      </c>
      <c r="B97">
        <v>27</v>
      </c>
      <c r="C97">
        <v>18</v>
      </c>
      <c r="D97">
        <v>117</v>
      </c>
      <c r="E97" t="s">
        <v>239</v>
      </c>
      <c r="F97" t="s">
        <v>216</v>
      </c>
      <c r="G97" t="s">
        <v>13</v>
      </c>
      <c r="H97">
        <v>55</v>
      </c>
      <c r="I97" t="s">
        <v>113</v>
      </c>
    </row>
    <row r="98" spans="1:9" ht="15">
      <c r="A98">
        <v>96</v>
      </c>
      <c r="B98">
        <v>27</v>
      </c>
      <c r="C98">
        <v>29</v>
      </c>
      <c r="D98">
        <v>105</v>
      </c>
      <c r="E98" t="s">
        <v>210</v>
      </c>
      <c r="F98" t="s">
        <v>137</v>
      </c>
      <c r="G98" t="s">
        <v>13</v>
      </c>
      <c r="H98">
        <v>55</v>
      </c>
      <c r="I98" t="s">
        <v>101</v>
      </c>
    </row>
    <row r="99" spans="1:9" ht="15">
      <c r="A99">
        <v>97</v>
      </c>
      <c r="B99">
        <v>27</v>
      </c>
      <c r="C99">
        <v>50</v>
      </c>
      <c r="D99">
        <v>108</v>
      </c>
      <c r="E99" t="s">
        <v>215</v>
      </c>
      <c r="F99" t="s">
        <v>216</v>
      </c>
      <c r="G99" t="s">
        <v>13</v>
      </c>
      <c r="H99">
        <v>45</v>
      </c>
      <c r="I99" t="s">
        <v>45</v>
      </c>
    </row>
    <row r="100" spans="1:9" ht="15">
      <c r="A100">
        <v>98</v>
      </c>
      <c r="B100">
        <v>28</v>
      </c>
      <c r="C100">
        <v>17</v>
      </c>
      <c r="D100">
        <v>177</v>
      </c>
      <c r="E100" t="s">
        <v>328</v>
      </c>
      <c r="F100" t="s">
        <v>185</v>
      </c>
      <c r="G100" t="s">
        <v>13</v>
      </c>
      <c r="H100">
        <v>50</v>
      </c>
      <c r="I100" t="s">
        <v>113</v>
      </c>
    </row>
    <row r="101" spans="1:9" ht="15">
      <c r="A101">
        <v>99</v>
      </c>
      <c r="B101">
        <v>29</v>
      </c>
      <c r="C101">
        <v>2</v>
      </c>
      <c r="D101">
        <v>172</v>
      </c>
      <c r="E101" t="s">
        <v>319</v>
      </c>
      <c r="F101" t="s">
        <v>320</v>
      </c>
      <c r="G101" t="s">
        <v>13</v>
      </c>
      <c r="H101" t="s">
        <v>16</v>
      </c>
      <c r="I101" t="s">
        <v>25</v>
      </c>
    </row>
    <row r="102" spans="1:9" ht="15">
      <c r="A102">
        <v>100</v>
      </c>
      <c r="B102">
        <v>29</v>
      </c>
      <c r="C102">
        <v>4</v>
      </c>
      <c r="D102">
        <v>124</v>
      </c>
      <c r="E102" t="s">
        <v>202</v>
      </c>
      <c r="F102" t="s">
        <v>187</v>
      </c>
      <c r="G102" t="s">
        <v>13</v>
      </c>
      <c r="H102">
        <v>65</v>
      </c>
      <c r="I102" t="s">
        <v>101</v>
      </c>
    </row>
    <row r="103" spans="1:9" ht="15">
      <c r="A103">
        <v>101</v>
      </c>
      <c r="B103">
        <v>29</v>
      </c>
      <c r="C103">
        <v>25</v>
      </c>
      <c r="D103">
        <v>197</v>
      </c>
      <c r="E103" t="s">
        <v>355</v>
      </c>
      <c r="F103" t="s">
        <v>248</v>
      </c>
      <c r="G103" t="s">
        <v>13</v>
      </c>
      <c r="H103" t="s">
        <v>16</v>
      </c>
      <c r="I103" t="s">
        <v>45</v>
      </c>
    </row>
    <row r="104" spans="1:9" ht="15">
      <c r="A104">
        <v>102</v>
      </c>
      <c r="B104">
        <v>29</v>
      </c>
      <c r="C104">
        <v>26</v>
      </c>
      <c r="D104">
        <v>148</v>
      </c>
      <c r="E104" t="s">
        <v>282</v>
      </c>
      <c r="F104" t="s">
        <v>284</v>
      </c>
      <c r="G104" t="s">
        <v>13</v>
      </c>
      <c r="H104">
        <v>60</v>
      </c>
      <c r="I104" t="s">
        <v>45</v>
      </c>
    </row>
    <row r="105" spans="1:9" ht="15">
      <c r="A105">
        <v>103</v>
      </c>
      <c r="B105">
        <v>31</v>
      </c>
      <c r="C105">
        <v>6</v>
      </c>
      <c r="D105">
        <v>146</v>
      </c>
      <c r="E105" t="s">
        <v>149</v>
      </c>
      <c r="F105" t="s">
        <v>66</v>
      </c>
      <c r="G105" t="s">
        <v>13</v>
      </c>
      <c r="H105">
        <v>40</v>
      </c>
      <c r="I105" t="s">
        <v>45</v>
      </c>
    </row>
    <row r="106" spans="1:9" ht="15">
      <c r="A106">
        <v>104</v>
      </c>
      <c r="B106">
        <v>31</v>
      </c>
      <c r="C106">
        <v>33</v>
      </c>
      <c r="D106">
        <v>58</v>
      </c>
      <c r="E106" t="s">
        <v>103</v>
      </c>
      <c r="F106" t="s">
        <v>104</v>
      </c>
      <c r="G106" t="s">
        <v>13</v>
      </c>
      <c r="H106">
        <v>65</v>
      </c>
      <c r="I106" t="s">
        <v>45</v>
      </c>
    </row>
    <row r="107" spans="1:9" ht="15">
      <c r="A107">
        <v>105</v>
      </c>
      <c r="B107">
        <v>31</v>
      </c>
      <c r="C107">
        <v>58</v>
      </c>
      <c r="D107">
        <v>184</v>
      </c>
      <c r="E107" t="s">
        <v>335</v>
      </c>
      <c r="F107" t="s">
        <v>336</v>
      </c>
      <c r="G107" t="s">
        <v>13</v>
      </c>
      <c r="H107" t="s">
        <v>16</v>
      </c>
      <c r="I107" t="s">
        <v>25</v>
      </c>
    </row>
    <row r="108" spans="1:9" ht="15">
      <c r="A108">
        <v>106</v>
      </c>
      <c r="B108">
        <v>31</v>
      </c>
      <c r="C108">
        <v>59</v>
      </c>
      <c r="D108">
        <v>116</v>
      </c>
      <c r="E108" t="s">
        <v>237</v>
      </c>
      <c r="F108" t="s">
        <v>238</v>
      </c>
      <c r="G108" t="s">
        <v>13</v>
      </c>
      <c r="H108">
        <v>60</v>
      </c>
      <c r="I108" t="s">
        <v>113</v>
      </c>
    </row>
    <row r="109" spans="1:9" ht="15">
      <c r="A109">
        <v>107</v>
      </c>
      <c r="B109">
        <v>34</v>
      </c>
      <c r="C109">
        <v>58</v>
      </c>
      <c r="D109">
        <v>63</v>
      </c>
      <c r="E109" t="s">
        <v>111</v>
      </c>
      <c r="F109" t="s">
        <v>112</v>
      </c>
      <c r="G109" t="s">
        <v>13</v>
      </c>
      <c r="H109">
        <v>65</v>
      </c>
      <c r="I109" t="s">
        <v>113</v>
      </c>
    </row>
    <row r="110" spans="1:9" ht="15">
      <c r="A110">
        <v>108</v>
      </c>
      <c r="B110">
        <v>38</v>
      </c>
      <c r="C110">
        <v>51</v>
      </c>
      <c r="D110">
        <v>78</v>
      </c>
      <c r="E110" t="s">
        <v>142</v>
      </c>
      <c r="F110" t="s">
        <v>143</v>
      </c>
      <c r="G110" t="s">
        <v>13</v>
      </c>
      <c r="H110" t="s">
        <v>16</v>
      </c>
      <c r="I110" t="s">
        <v>113</v>
      </c>
    </row>
    <row r="111" spans="1:9" ht="15">
      <c r="A111">
        <v>109</v>
      </c>
      <c r="B111">
        <v>43</v>
      </c>
      <c r="C111">
        <v>28</v>
      </c>
      <c r="D111">
        <v>31</v>
      </c>
      <c r="E111" t="s">
        <v>37</v>
      </c>
      <c r="F111" t="s">
        <v>38</v>
      </c>
      <c r="G111" t="s">
        <v>13</v>
      </c>
      <c r="H111">
        <v>55</v>
      </c>
      <c r="I111" t="s">
        <v>39</v>
      </c>
    </row>
  </sheetData>
  <sheetProtection/>
  <autoFilter ref="A1:I112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45">
      <selection activeCell="E2" sqref="E2"/>
    </sheetView>
  </sheetViews>
  <sheetFormatPr defaultColWidth="9.140625" defaultRowHeight="15"/>
  <cols>
    <col min="1" max="1" width="6.28125" style="0" bestFit="1" customWidth="1"/>
    <col min="2" max="2" width="6.7109375" style="0" bestFit="1" customWidth="1"/>
    <col min="3" max="3" width="5.421875" style="0" bestFit="1" customWidth="1"/>
    <col min="4" max="4" width="8.140625" style="0" bestFit="1" customWidth="1"/>
    <col min="5" max="5" width="15.00390625" style="0" bestFit="1" customWidth="1"/>
    <col min="6" max="6" width="10.57421875" style="0" bestFit="1" customWidth="1"/>
    <col min="7" max="7" width="4.57421875" style="0" bestFit="1" customWidth="1"/>
    <col min="8" max="8" width="7.7109375" style="0" bestFit="1" customWidth="1"/>
    <col min="9" max="9" width="20.421875" style="0" bestFit="1" customWidth="1"/>
  </cols>
  <sheetData>
    <row r="1" spans="1:9" ht="15">
      <c r="A1" t="s">
        <v>18</v>
      </c>
      <c r="B1" t="s">
        <v>22</v>
      </c>
      <c r="C1" t="s">
        <v>21</v>
      </c>
      <c r="D1" t="s">
        <v>0</v>
      </c>
      <c r="E1" t="s">
        <v>1</v>
      </c>
      <c r="F1" t="s">
        <v>2</v>
      </c>
      <c r="G1" t="s">
        <v>12</v>
      </c>
      <c r="H1" t="s">
        <v>3</v>
      </c>
      <c r="I1" t="s">
        <v>4</v>
      </c>
    </row>
    <row r="2" spans="1:4" ht="15">
      <c r="A2" t="s">
        <v>19</v>
      </c>
      <c r="B2" t="s">
        <v>197</v>
      </c>
      <c r="C2" t="s">
        <v>198</v>
      </c>
      <c r="D2" t="s">
        <v>20</v>
      </c>
    </row>
    <row r="3" spans="1:9" ht="15">
      <c r="A3">
        <v>1</v>
      </c>
      <c r="B3">
        <v>18</v>
      </c>
      <c r="C3">
        <v>3</v>
      </c>
      <c r="D3">
        <v>113</v>
      </c>
      <c r="E3" t="s">
        <v>225</v>
      </c>
      <c r="F3" t="s">
        <v>226</v>
      </c>
      <c r="G3" t="s">
        <v>14</v>
      </c>
      <c r="H3" t="s">
        <v>16</v>
      </c>
      <c r="I3" t="s">
        <v>42</v>
      </c>
    </row>
    <row r="4" spans="1:9" ht="15">
      <c r="A4">
        <v>2</v>
      </c>
      <c r="B4">
        <v>19</v>
      </c>
      <c r="C4">
        <v>35</v>
      </c>
      <c r="D4">
        <v>65</v>
      </c>
      <c r="E4" t="s">
        <v>117</v>
      </c>
      <c r="F4" t="s">
        <v>118</v>
      </c>
      <c r="G4" t="s">
        <v>14</v>
      </c>
      <c r="H4">
        <v>40</v>
      </c>
      <c r="I4" t="s">
        <v>88</v>
      </c>
    </row>
    <row r="5" spans="1:9" ht="15">
      <c r="A5">
        <v>3</v>
      </c>
      <c r="B5">
        <v>20</v>
      </c>
      <c r="C5">
        <v>13</v>
      </c>
      <c r="D5">
        <v>166</v>
      </c>
      <c r="E5" t="s">
        <v>313</v>
      </c>
      <c r="F5" t="s">
        <v>130</v>
      </c>
      <c r="G5" t="s">
        <v>14</v>
      </c>
      <c r="H5" t="s">
        <v>16</v>
      </c>
      <c r="I5" t="s">
        <v>42</v>
      </c>
    </row>
    <row r="6" spans="1:9" ht="15">
      <c r="A6">
        <v>4</v>
      </c>
      <c r="B6">
        <v>20</v>
      </c>
      <c r="C6">
        <v>18</v>
      </c>
      <c r="D6">
        <v>109</v>
      </c>
      <c r="E6" t="s">
        <v>217</v>
      </c>
      <c r="F6" t="s">
        <v>218</v>
      </c>
      <c r="G6" t="s">
        <v>14</v>
      </c>
      <c r="H6" t="s">
        <v>16</v>
      </c>
      <c r="I6" t="s">
        <v>45</v>
      </c>
    </row>
    <row r="7" spans="1:9" ht="15">
      <c r="A7">
        <v>5</v>
      </c>
      <c r="B7">
        <v>20</v>
      </c>
      <c r="C7">
        <v>51</v>
      </c>
      <c r="D7">
        <v>203</v>
      </c>
      <c r="E7" t="s">
        <v>363</v>
      </c>
      <c r="F7" t="s">
        <v>364</v>
      </c>
      <c r="G7" t="s">
        <v>14</v>
      </c>
      <c r="H7">
        <v>35</v>
      </c>
      <c r="I7" t="s">
        <v>42</v>
      </c>
    </row>
    <row r="8" spans="1:9" ht="15">
      <c r="A8">
        <v>6</v>
      </c>
      <c r="B8">
        <v>20</v>
      </c>
      <c r="C8">
        <v>59</v>
      </c>
      <c r="D8">
        <v>191</v>
      </c>
      <c r="E8" t="s">
        <v>346</v>
      </c>
      <c r="F8" t="s">
        <v>347</v>
      </c>
      <c r="G8" t="s">
        <v>14</v>
      </c>
      <c r="H8">
        <v>45</v>
      </c>
      <c r="I8" t="s">
        <v>45</v>
      </c>
    </row>
    <row r="9" spans="1:9" ht="15">
      <c r="A9">
        <v>7</v>
      </c>
      <c r="B9">
        <v>21</v>
      </c>
      <c r="C9">
        <v>17</v>
      </c>
      <c r="D9">
        <v>71</v>
      </c>
      <c r="E9" t="s">
        <v>129</v>
      </c>
      <c r="F9" t="s">
        <v>130</v>
      </c>
      <c r="G9" t="s">
        <v>14</v>
      </c>
      <c r="H9">
        <v>35</v>
      </c>
      <c r="I9" t="s">
        <v>88</v>
      </c>
    </row>
    <row r="10" spans="1:9" ht="15">
      <c r="A10">
        <v>8</v>
      </c>
      <c r="B10">
        <v>21</v>
      </c>
      <c r="C10">
        <v>31</v>
      </c>
      <c r="D10">
        <v>70</v>
      </c>
      <c r="E10" t="s">
        <v>127</v>
      </c>
      <c r="F10" t="s">
        <v>128</v>
      </c>
      <c r="G10" t="s">
        <v>14</v>
      </c>
      <c r="H10" t="s">
        <v>16</v>
      </c>
      <c r="I10" t="s">
        <v>88</v>
      </c>
    </row>
    <row r="11" spans="1:9" ht="15">
      <c r="A11">
        <v>9</v>
      </c>
      <c r="B11">
        <v>21</v>
      </c>
      <c r="C11">
        <v>59</v>
      </c>
      <c r="D11">
        <v>95</v>
      </c>
      <c r="E11" t="s">
        <v>195</v>
      </c>
      <c r="F11" t="s">
        <v>194</v>
      </c>
      <c r="G11" t="s">
        <v>14</v>
      </c>
      <c r="H11" t="s">
        <v>16</v>
      </c>
      <c r="I11" t="s">
        <v>42</v>
      </c>
    </row>
    <row r="12" spans="1:9" ht="15">
      <c r="A12">
        <v>10</v>
      </c>
      <c r="B12">
        <v>22</v>
      </c>
      <c r="C12">
        <v>41</v>
      </c>
      <c r="D12">
        <v>22</v>
      </c>
      <c r="E12" t="s">
        <v>11</v>
      </c>
      <c r="F12" t="s">
        <v>367</v>
      </c>
      <c r="G12" t="s">
        <v>14</v>
      </c>
      <c r="H12">
        <v>45</v>
      </c>
      <c r="I12" t="s">
        <v>10</v>
      </c>
    </row>
    <row r="13" spans="1:9" ht="15">
      <c r="A13">
        <v>11</v>
      </c>
      <c r="B13">
        <v>22</v>
      </c>
      <c r="C13">
        <v>49</v>
      </c>
      <c r="D13">
        <v>23</v>
      </c>
      <c r="E13" t="s">
        <v>11</v>
      </c>
      <c r="F13" t="s">
        <v>15</v>
      </c>
      <c r="G13" t="s">
        <v>14</v>
      </c>
      <c r="H13" t="s">
        <v>16</v>
      </c>
      <c r="I13" t="s">
        <v>10</v>
      </c>
    </row>
    <row r="14" spans="1:9" ht="15">
      <c r="A14">
        <v>12</v>
      </c>
      <c r="B14">
        <v>22</v>
      </c>
      <c r="C14">
        <v>53</v>
      </c>
      <c r="D14">
        <v>106</v>
      </c>
      <c r="E14" t="s">
        <v>211</v>
      </c>
      <c r="F14" t="s">
        <v>212</v>
      </c>
      <c r="G14" t="s">
        <v>14</v>
      </c>
      <c r="H14" t="s">
        <v>16</v>
      </c>
      <c r="I14" t="s">
        <v>88</v>
      </c>
    </row>
    <row r="15" spans="1:9" ht="15">
      <c r="A15">
        <v>13</v>
      </c>
      <c r="B15">
        <v>22</v>
      </c>
      <c r="C15">
        <v>55</v>
      </c>
      <c r="D15">
        <v>112</v>
      </c>
      <c r="E15" t="s">
        <v>223</v>
      </c>
      <c r="F15" t="s">
        <v>224</v>
      </c>
      <c r="G15" t="s">
        <v>14</v>
      </c>
      <c r="H15">
        <v>50</v>
      </c>
      <c r="I15" t="s">
        <v>222</v>
      </c>
    </row>
    <row r="16" spans="1:9" ht="15">
      <c r="A16">
        <v>14</v>
      </c>
      <c r="B16">
        <v>23</v>
      </c>
      <c r="C16">
        <v>18</v>
      </c>
      <c r="D16">
        <v>102</v>
      </c>
      <c r="E16" t="s">
        <v>204</v>
      </c>
      <c r="F16" t="s">
        <v>205</v>
      </c>
      <c r="G16" t="s">
        <v>14</v>
      </c>
      <c r="H16" t="s">
        <v>16</v>
      </c>
      <c r="I16" t="s">
        <v>88</v>
      </c>
    </row>
    <row r="17" spans="1:9" ht="15">
      <c r="A17">
        <v>15</v>
      </c>
      <c r="B17">
        <v>23</v>
      </c>
      <c r="C17">
        <v>22</v>
      </c>
      <c r="D17">
        <v>33</v>
      </c>
      <c r="E17" t="s">
        <v>43</v>
      </c>
      <c r="F17" t="s">
        <v>44</v>
      </c>
      <c r="G17" t="s">
        <v>14</v>
      </c>
      <c r="H17">
        <v>40</v>
      </c>
      <c r="I17" t="s">
        <v>45</v>
      </c>
    </row>
    <row r="18" spans="1:9" ht="15">
      <c r="A18">
        <v>16</v>
      </c>
      <c r="B18">
        <v>23</v>
      </c>
      <c r="C18">
        <v>38</v>
      </c>
      <c r="D18">
        <v>66</v>
      </c>
      <c r="E18" t="s">
        <v>119</v>
      </c>
      <c r="F18" t="s">
        <v>120</v>
      </c>
      <c r="G18" t="s">
        <v>14</v>
      </c>
      <c r="H18" t="s">
        <v>16</v>
      </c>
      <c r="I18" t="s">
        <v>45</v>
      </c>
    </row>
    <row r="19" spans="1:9" ht="15">
      <c r="A19">
        <v>17</v>
      </c>
      <c r="B19">
        <v>23</v>
      </c>
      <c r="C19">
        <v>39</v>
      </c>
      <c r="D19">
        <v>38</v>
      </c>
      <c r="E19" t="s">
        <v>60</v>
      </c>
      <c r="F19" t="s">
        <v>61</v>
      </c>
      <c r="G19" t="s">
        <v>14</v>
      </c>
      <c r="H19" t="s">
        <v>16</v>
      </c>
      <c r="I19" t="s">
        <v>58</v>
      </c>
    </row>
    <row r="20" spans="1:9" ht="15">
      <c r="A20">
        <v>18</v>
      </c>
      <c r="B20">
        <v>23</v>
      </c>
      <c r="C20">
        <v>48</v>
      </c>
      <c r="D20">
        <v>179</v>
      </c>
      <c r="E20" t="s">
        <v>329</v>
      </c>
      <c r="F20" t="s">
        <v>330</v>
      </c>
      <c r="G20" t="s">
        <v>14</v>
      </c>
      <c r="H20">
        <v>40</v>
      </c>
      <c r="I20" t="s">
        <v>25</v>
      </c>
    </row>
    <row r="21" spans="1:9" ht="15">
      <c r="A21">
        <v>19</v>
      </c>
      <c r="B21">
        <v>24</v>
      </c>
      <c r="C21">
        <v>18</v>
      </c>
      <c r="D21">
        <v>73</v>
      </c>
      <c r="E21" t="s">
        <v>133</v>
      </c>
      <c r="F21" t="s">
        <v>134</v>
      </c>
      <c r="G21" t="s">
        <v>14</v>
      </c>
      <c r="H21">
        <v>35</v>
      </c>
      <c r="I21" t="s">
        <v>88</v>
      </c>
    </row>
    <row r="22" spans="1:9" ht="15">
      <c r="A22">
        <v>20</v>
      </c>
      <c r="B22">
        <v>24</v>
      </c>
      <c r="C22">
        <v>32</v>
      </c>
      <c r="D22">
        <v>180</v>
      </c>
      <c r="E22" t="s">
        <v>331</v>
      </c>
      <c r="F22" t="s">
        <v>332</v>
      </c>
      <c r="G22" t="s">
        <v>14</v>
      </c>
      <c r="H22">
        <v>45</v>
      </c>
      <c r="I22" t="s">
        <v>88</v>
      </c>
    </row>
    <row r="23" spans="1:9" ht="15">
      <c r="A23">
        <v>21</v>
      </c>
      <c r="B23">
        <v>24</v>
      </c>
      <c r="C23">
        <v>35</v>
      </c>
      <c r="D23">
        <v>173</v>
      </c>
      <c r="E23" t="s">
        <v>321</v>
      </c>
      <c r="F23" t="s">
        <v>322</v>
      </c>
      <c r="G23" t="s">
        <v>14</v>
      </c>
      <c r="H23">
        <v>50</v>
      </c>
      <c r="I23" t="s">
        <v>42</v>
      </c>
    </row>
    <row r="24" spans="1:9" ht="15">
      <c r="A24">
        <v>22</v>
      </c>
      <c r="B24">
        <v>24</v>
      </c>
      <c r="C24">
        <v>38</v>
      </c>
      <c r="D24">
        <v>87</v>
      </c>
      <c r="E24" t="s">
        <v>179</v>
      </c>
      <c r="F24" t="s">
        <v>69</v>
      </c>
      <c r="G24" t="s">
        <v>14</v>
      </c>
      <c r="H24">
        <v>40</v>
      </c>
      <c r="I24" t="s">
        <v>42</v>
      </c>
    </row>
    <row r="25" spans="1:9" ht="15">
      <c r="A25">
        <v>23</v>
      </c>
      <c r="B25">
        <v>24</v>
      </c>
      <c r="C25">
        <v>49</v>
      </c>
      <c r="D25">
        <v>80</v>
      </c>
      <c r="E25" t="s">
        <v>145</v>
      </c>
      <c r="F25" t="s">
        <v>146</v>
      </c>
      <c r="G25" t="s">
        <v>14</v>
      </c>
      <c r="H25">
        <v>35</v>
      </c>
      <c r="I25" t="s">
        <v>101</v>
      </c>
    </row>
    <row r="26" spans="1:9" ht="15">
      <c r="A26">
        <v>24</v>
      </c>
      <c r="B26">
        <v>25</v>
      </c>
      <c r="C26">
        <v>1</v>
      </c>
      <c r="D26">
        <v>181</v>
      </c>
      <c r="E26" t="s">
        <v>333</v>
      </c>
      <c r="F26" t="s">
        <v>332</v>
      </c>
      <c r="G26" t="s">
        <v>14</v>
      </c>
      <c r="H26">
        <v>55</v>
      </c>
      <c r="I26" t="s">
        <v>88</v>
      </c>
    </row>
    <row r="27" spans="1:9" ht="15">
      <c r="A27">
        <v>25</v>
      </c>
      <c r="B27">
        <v>25</v>
      </c>
      <c r="C27">
        <v>44</v>
      </c>
      <c r="D27">
        <v>185</v>
      </c>
      <c r="E27" t="s">
        <v>337</v>
      </c>
      <c r="F27" t="s">
        <v>61</v>
      </c>
      <c r="G27" t="s">
        <v>14</v>
      </c>
      <c r="H27">
        <v>35</v>
      </c>
      <c r="I27" t="s">
        <v>88</v>
      </c>
    </row>
    <row r="28" spans="1:9" ht="15">
      <c r="A28">
        <v>26</v>
      </c>
      <c r="B28">
        <v>25</v>
      </c>
      <c r="C28">
        <v>45</v>
      </c>
      <c r="D28">
        <v>30</v>
      </c>
      <c r="E28" t="s">
        <v>35</v>
      </c>
      <c r="F28" t="s">
        <v>36</v>
      </c>
      <c r="G28" t="s">
        <v>14</v>
      </c>
      <c r="H28">
        <v>45</v>
      </c>
      <c r="I28" t="s">
        <v>10</v>
      </c>
    </row>
    <row r="29" spans="1:9" ht="15">
      <c r="A29">
        <v>27</v>
      </c>
      <c r="B29">
        <v>25</v>
      </c>
      <c r="C29">
        <v>49</v>
      </c>
      <c r="D29">
        <v>55</v>
      </c>
      <c r="E29" t="s">
        <v>97</v>
      </c>
      <c r="F29" t="s">
        <v>98</v>
      </c>
      <c r="G29" t="s">
        <v>14</v>
      </c>
      <c r="H29">
        <v>75</v>
      </c>
      <c r="I29" t="s">
        <v>10</v>
      </c>
    </row>
    <row r="30" spans="1:9" ht="15">
      <c r="A30">
        <v>28</v>
      </c>
      <c r="B30">
        <v>26</v>
      </c>
      <c r="C30">
        <v>13</v>
      </c>
      <c r="D30">
        <v>144</v>
      </c>
      <c r="E30" t="s">
        <v>278</v>
      </c>
      <c r="F30" t="s">
        <v>279</v>
      </c>
      <c r="G30" t="s">
        <v>14</v>
      </c>
      <c r="H30">
        <v>40</v>
      </c>
      <c r="I30" t="s">
        <v>193</v>
      </c>
    </row>
    <row r="31" spans="1:9" ht="15">
      <c r="A31">
        <v>29</v>
      </c>
      <c r="B31">
        <v>26</v>
      </c>
      <c r="C31">
        <v>30</v>
      </c>
      <c r="D31">
        <v>153</v>
      </c>
      <c r="E31" t="s">
        <v>290</v>
      </c>
      <c r="F31" t="s">
        <v>291</v>
      </c>
      <c r="G31" t="s">
        <v>14</v>
      </c>
      <c r="H31" t="s">
        <v>16</v>
      </c>
      <c r="I31" t="s">
        <v>113</v>
      </c>
    </row>
    <row r="32" spans="1:9" ht="15">
      <c r="A32">
        <v>30</v>
      </c>
      <c r="B32">
        <v>26</v>
      </c>
      <c r="C32">
        <v>31</v>
      </c>
      <c r="D32">
        <v>189</v>
      </c>
      <c r="E32" t="s">
        <v>343</v>
      </c>
      <c r="F32" t="s">
        <v>344</v>
      </c>
      <c r="G32" t="s">
        <v>14</v>
      </c>
      <c r="H32">
        <v>40</v>
      </c>
      <c r="I32" t="s">
        <v>25</v>
      </c>
    </row>
    <row r="33" spans="1:9" ht="15">
      <c r="A33">
        <v>31</v>
      </c>
      <c r="B33">
        <v>26</v>
      </c>
      <c r="C33">
        <v>37</v>
      </c>
      <c r="D33">
        <v>174</v>
      </c>
      <c r="E33" t="s">
        <v>323</v>
      </c>
      <c r="F33" t="s">
        <v>324</v>
      </c>
      <c r="G33" t="s">
        <v>14</v>
      </c>
      <c r="H33">
        <v>50</v>
      </c>
      <c r="I33" t="s">
        <v>88</v>
      </c>
    </row>
    <row r="34" spans="1:9" ht="15">
      <c r="A34">
        <v>32</v>
      </c>
      <c r="B34">
        <v>26</v>
      </c>
      <c r="C34">
        <v>41</v>
      </c>
      <c r="D34">
        <v>157</v>
      </c>
      <c r="E34" t="s">
        <v>170</v>
      </c>
      <c r="F34" t="s">
        <v>296</v>
      </c>
      <c r="G34" t="s">
        <v>14</v>
      </c>
      <c r="H34" t="s">
        <v>16</v>
      </c>
      <c r="I34" t="s">
        <v>297</v>
      </c>
    </row>
    <row r="35" spans="1:9" ht="15">
      <c r="A35">
        <v>33</v>
      </c>
      <c r="B35">
        <v>27</v>
      </c>
      <c r="C35">
        <v>7</v>
      </c>
      <c r="D35">
        <v>169</v>
      </c>
      <c r="E35" t="s">
        <v>314</v>
      </c>
      <c r="F35" t="s">
        <v>315</v>
      </c>
      <c r="G35" t="s">
        <v>14</v>
      </c>
      <c r="H35" t="s">
        <v>16</v>
      </c>
      <c r="I35" t="s">
        <v>45</v>
      </c>
    </row>
    <row r="36" spans="1:9" ht="15">
      <c r="A36">
        <v>34</v>
      </c>
      <c r="B36">
        <v>27</v>
      </c>
      <c r="C36">
        <v>14</v>
      </c>
      <c r="D36">
        <v>26</v>
      </c>
      <c r="E36" t="s">
        <v>27</v>
      </c>
      <c r="F36" t="s">
        <v>28</v>
      </c>
      <c r="G36" t="s">
        <v>14</v>
      </c>
      <c r="H36">
        <v>35</v>
      </c>
      <c r="I36" t="s">
        <v>10</v>
      </c>
    </row>
    <row r="37" spans="1:9" ht="15">
      <c r="A37">
        <v>35</v>
      </c>
      <c r="B37">
        <v>27</v>
      </c>
      <c r="C37">
        <v>16</v>
      </c>
      <c r="D37">
        <v>52</v>
      </c>
      <c r="E37" t="s">
        <v>91</v>
      </c>
      <c r="F37" t="s">
        <v>92</v>
      </c>
      <c r="G37" t="s">
        <v>14</v>
      </c>
      <c r="H37" t="s">
        <v>16</v>
      </c>
      <c r="I37" t="s">
        <v>10</v>
      </c>
    </row>
    <row r="38" spans="1:9" ht="15">
      <c r="A38">
        <v>36</v>
      </c>
      <c r="B38">
        <v>27</v>
      </c>
      <c r="C38">
        <v>23</v>
      </c>
      <c r="D38">
        <v>53</v>
      </c>
      <c r="E38" t="s">
        <v>93</v>
      </c>
      <c r="F38" t="s">
        <v>94</v>
      </c>
      <c r="G38" t="s">
        <v>14</v>
      </c>
      <c r="H38">
        <v>45</v>
      </c>
      <c r="I38" t="s">
        <v>88</v>
      </c>
    </row>
    <row r="39" spans="1:9" ht="15">
      <c r="A39">
        <v>37</v>
      </c>
      <c r="B39">
        <v>27</v>
      </c>
      <c r="C39">
        <v>42</v>
      </c>
      <c r="D39">
        <v>131</v>
      </c>
      <c r="E39" t="s">
        <v>259</v>
      </c>
      <c r="F39" t="s">
        <v>172</v>
      </c>
      <c r="G39" t="s">
        <v>14</v>
      </c>
      <c r="H39">
        <v>50</v>
      </c>
      <c r="I39" t="s">
        <v>45</v>
      </c>
    </row>
    <row r="40" spans="1:9" ht="15">
      <c r="A40">
        <v>38</v>
      </c>
      <c r="B40">
        <v>27</v>
      </c>
      <c r="C40">
        <v>45</v>
      </c>
      <c r="D40">
        <v>170</v>
      </c>
      <c r="E40" t="s">
        <v>316</v>
      </c>
      <c r="F40" t="s">
        <v>306</v>
      </c>
      <c r="G40" t="s">
        <v>14</v>
      </c>
      <c r="H40" t="s">
        <v>16</v>
      </c>
      <c r="I40" t="s">
        <v>45</v>
      </c>
    </row>
    <row r="41" spans="1:9" ht="15">
      <c r="A41">
        <v>39</v>
      </c>
      <c r="B41">
        <v>27</v>
      </c>
      <c r="C41">
        <v>55</v>
      </c>
      <c r="D41">
        <v>69</v>
      </c>
      <c r="E41" t="s">
        <v>125</v>
      </c>
      <c r="F41" t="s">
        <v>126</v>
      </c>
      <c r="G41" t="s">
        <v>14</v>
      </c>
      <c r="H41">
        <v>55</v>
      </c>
      <c r="I41" t="s">
        <v>113</v>
      </c>
    </row>
    <row r="42" spans="1:9" ht="15">
      <c r="A42">
        <v>40</v>
      </c>
      <c r="B42">
        <v>28</v>
      </c>
      <c r="C42">
        <v>23</v>
      </c>
      <c r="D42">
        <v>165</v>
      </c>
      <c r="E42" t="s">
        <v>311</v>
      </c>
      <c r="F42" t="s">
        <v>312</v>
      </c>
      <c r="G42" t="s">
        <v>14</v>
      </c>
      <c r="H42">
        <v>45</v>
      </c>
      <c r="I42" t="s">
        <v>45</v>
      </c>
    </row>
    <row r="43" spans="1:9" ht="15">
      <c r="A43">
        <v>41</v>
      </c>
      <c r="B43">
        <v>28</v>
      </c>
      <c r="C43">
        <v>37</v>
      </c>
      <c r="D43">
        <v>193</v>
      </c>
      <c r="E43" t="s">
        <v>350</v>
      </c>
      <c r="F43" t="s">
        <v>351</v>
      </c>
      <c r="G43" t="s">
        <v>14</v>
      </c>
      <c r="H43">
        <v>35</v>
      </c>
      <c r="I43" t="s">
        <v>88</v>
      </c>
    </row>
    <row r="44" spans="1:9" ht="15">
      <c r="A44">
        <v>42</v>
      </c>
      <c r="B44">
        <v>28</v>
      </c>
      <c r="C44">
        <v>42</v>
      </c>
      <c r="D44">
        <v>154</v>
      </c>
      <c r="E44" t="s">
        <v>292</v>
      </c>
      <c r="F44" t="s">
        <v>293</v>
      </c>
      <c r="G44" t="s">
        <v>14</v>
      </c>
      <c r="H44" t="s">
        <v>16</v>
      </c>
      <c r="I44" t="s">
        <v>25</v>
      </c>
    </row>
    <row r="45" spans="1:9" ht="15">
      <c r="A45">
        <v>43</v>
      </c>
      <c r="B45">
        <v>28</v>
      </c>
      <c r="C45">
        <v>50</v>
      </c>
      <c r="D45">
        <v>59</v>
      </c>
      <c r="E45" t="s">
        <v>103</v>
      </c>
      <c r="F45" t="s">
        <v>105</v>
      </c>
      <c r="G45" t="s">
        <v>14</v>
      </c>
      <c r="H45">
        <v>55</v>
      </c>
      <c r="I45" t="s">
        <v>45</v>
      </c>
    </row>
    <row r="46" spans="1:9" ht="15">
      <c r="A46">
        <v>44</v>
      </c>
      <c r="B46">
        <v>28</v>
      </c>
      <c r="C46">
        <v>54</v>
      </c>
      <c r="D46">
        <v>47</v>
      </c>
      <c r="E46" t="s">
        <v>81</v>
      </c>
      <c r="F46" t="s">
        <v>82</v>
      </c>
      <c r="G46" t="s">
        <v>14</v>
      </c>
      <c r="H46">
        <v>40</v>
      </c>
      <c r="I46" t="s">
        <v>25</v>
      </c>
    </row>
    <row r="47" spans="1:9" ht="15">
      <c r="A47">
        <v>45</v>
      </c>
      <c r="B47">
        <v>29</v>
      </c>
      <c r="C47">
        <v>7</v>
      </c>
      <c r="D47">
        <v>14</v>
      </c>
      <c r="E47" t="s">
        <v>175</v>
      </c>
      <c r="F47" t="s">
        <v>176</v>
      </c>
      <c r="G47" t="s">
        <v>14</v>
      </c>
      <c r="H47">
        <v>40</v>
      </c>
      <c r="I47" t="s">
        <v>7</v>
      </c>
    </row>
    <row r="48" spans="1:9" ht="15">
      <c r="A48">
        <v>46</v>
      </c>
      <c r="B48">
        <v>29</v>
      </c>
      <c r="C48">
        <v>39</v>
      </c>
      <c r="D48">
        <v>164</v>
      </c>
      <c r="E48" t="s">
        <v>307</v>
      </c>
      <c r="F48" t="s">
        <v>308</v>
      </c>
      <c r="G48" t="s">
        <v>14</v>
      </c>
      <c r="H48">
        <v>45</v>
      </c>
      <c r="I48" t="s">
        <v>45</v>
      </c>
    </row>
    <row r="49" spans="1:9" ht="15">
      <c r="A49">
        <v>47</v>
      </c>
      <c r="B49">
        <v>29</v>
      </c>
      <c r="C49">
        <v>56</v>
      </c>
      <c r="D49">
        <v>135</v>
      </c>
      <c r="E49" t="s">
        <v>264</v>
      </c>
      <c r="F49" t="s">
        <v>265</v>
      </c>
      <c r="G49" t="s">
        <v>14</v>
      </c>
      <c r="H49">
        <v>55</v>
      </c>
      <c r="I49" t="s">
        <v>113</v>
      </c>
    </row>
    <row r="50" spans="1:9" ht="15">
      <c r="A50">
        <v>48</v>
      </c>
      <c r="B50">
        <v>30</v>
      </c>
      <c r="C50">
        <v>8</v>
      </c>
      <c r="D50">
        <v>46</v>
      </c>
      <c r="E50" t="s">
        <v>78</v>
      </c>
      <c r="F50" t="s">
        <v>79</v>
      </c>
      <c r="G50" t="s">
        <v>14</v>
      </c>
      <c r="H50" t="s">
        <v>16</v>
      </c>
      <c r="I50" t="s">
        <v>58</v>
      </c>
    </row>
    <row r="51" spans="1:9" ht="15">
      <c r="A51">
        <v>49</v>
      </c>
      <c r="B51">
        <v>30</v>
      </c>
      <c r="C51">
        <v>9</v>
      </c>
      <c r="D51">
        <v>37</v>
      </c>
      <c r="E51" t="s">
        <v>56</v>
      </c>
      <c r="F51" t="s">
        <v>57</v>
      </c>
      <c r="G51" t="s">
        <v>14</v>
      </c>
      <c r="H51" t="s">
        <v>16</v>
      </c>
      <c r="I51" t="s">
        <v>58</v>
      </c>
    </row>
    <row r="52" spans="1:9" ht="15">
      <c r="A52">
        <v>50</v>
      </c>
      <c r="B52">
        <v>30</v>
      </c>
      <c r="C52">
        <v>16</v>
      </c>
      <c r="D52">
        <v>36</v>
      </c>
      <c r="E52" t="s">
        <v>53</v>
      </c>
      <c r="F52" t="s">
        <v>54</v>
      </c>
      <c r="G52" t="s">
        <v>14</v>
      </c>
      <c r="H52">
        <v>45</v>
      </c>
      <c r="I52" t="s">
        <v>25</v>
      </c>
    </row>
    <row r="53" spans="1:9" ht="15">
      <c r="A53">
        <v>51</v>
      </c>
      <c r="B53">
        <v>30</v>
      </c>
      <c r="C53">
        <v>48</v>
      </c>
      <c r="D53">
        <v>42</v>
      </c>
      <c r="E53" t="s">
        <v>68</v>
      </c>
      <c r="F53" t="s">
        <v>69</v>
      </c>
      <c r="G53" t="s">
        <v>14</v>
      </c>
      <c r="H53">
        <v>45</v>
      </c>
      <c r="I53" t="s">
        <v>70</v>
      </c>
    </row>
    <row r="54" spans="1:9" ht="15">
      <c r="A54">
        <v>52</v>
      </c>
      <c r="B54">
        <v>30</v>
      </c>
      <c r="C54">
        <v>53</v>
      </c>
      <c r="D54">
        <v>10</v>
      </c>
      <c r="E54" t="s">
        <v>170</v>
      </c>
      <c r="F54" t="s">
        <v>128</v>
      </c>
      <c r="G54" t="s">
        <v>14</v>
      </c>
      <c r="H54" t="s">
        <v>16</v>
      </c>
      <c r="I54" t="s">
        <v>7</v>
      </c>
    </row>
    <row r="55" spans="1:9" ht="15">
      <c r="A55">
        <v>53</v>
      </c>
      <c r="B55">
        <v>32</v>
      </c>
      <c r="C55">
        <v>0</v>
      </c>
      <c r="D55">
        <v>9</v>
      </c>
      <c r="E55" t="s">
        <v>29</v>
      </c>
      <c r="F55" t="s">
        <v>30</v>
      </c>
      <c r="G55" t="s">
        <v>14</v>
      </c>
      <c r="H55">
        <v>40</v>
      </c>
      <c r="I55" t="s">
        <v>7</v>
      </c>
    </row>
    <row r="56" spans="1:9" ht="15">
      <c r="A56">
        <v>54</v>
      </c>
      <c r="B56">
        <v>32</v>
      </c>
      <c r="C56">
        <v>2</v>
      </c>
      <c r="D56">
        <v>6</v>
      </c>
      <c r="E56" t="s">
        <v>164</v>
      </c>
      <c r="F56" t="s">
        <v>165</v>
      </c>
      <c r="G56" t="s">
        <v>14</v>
      </c>
      <c r="H56">
        <v>45</v>
      </c>
      <c r="I56" t="s">
        <v>7</v>
      </c>
    </row>
    <row r="57" spans="1:9" ht="15">
      <c r="A57">
        <v>55</v>
      </c>
      <c r="B57">
        <v>32</v>
      </c>
      <c r="C57">
        <v>39</v>
      </c>
      <c r="D57">
        <v>196</v>
      </c>
      <c r="E57" t="s">
        <v>355</v>
      </c>
      <c r="F57" t="s">
        <v>194</v>
      </c>
      <c r="G57" t="s">
        <v>14</v>
      </c>
      <c r="H57" t="s">
        <v>16</v>
      </c>
      <c r="I57" t="s">
        <v>45</v>
      </c>
    </row>
    <row r="58" spans="1:9" ht="15">
      <c r="A58">
        <v>56</v>
      </c>
      <c r="B58">
        <v>32</v>
      </c>
      <c r="C58">
        <v>43</v>
      </c>
      <c r="D58">
        <v>162</v>
      </c>
      <c r="E58" t="s">
        <v>370</v>
      </c>
      <c r="F58" t="s">
        <v>305</v>
      </c>
      <c r="G58" t="s">
        <v>14</v>
      </c>
      <c r="H58">
        <v>45</v>
      </c>
      <c r="I58" t="s">
        <v>113</v>
      </c>
    </row>
    <row r="59" spans="1:9" ht="15">
      <c r="A59">
        <v>57</v>
      </c>
      <c r="B59">
        <v>32</v>
      </c>
      <c r="C59">
        <v>44</v>
      </c>
      <c r="D59">
        <v>132</v>
      </c>
      <c r="E59" t="s">
        <v>369</v>
      </c>
      <c r="F59" t="s">
        <v>260</v>
      </c>
      <c r="G59" t="s">
        <v>14</v>
      </c>
      <c r="H59">
        <v>55</v>
      </c>
      <c r="I59" t="s">
        <v>113</v>
      </c>
    </row>
    <row r="60" spans="1:9" ht="15">
      <c r="A60">
        <v>58</v>
      </c>
      <c r="B60">
        <v>32</v>
      </c>
      <c r="C60">
        <v>59</v>
      </c>
      <c r="D60">
        <v>201</v>
      </c>
      <c r="E60" t="s">
        <v>358</v>
      </c>
      <c r="F60" t="s">
        <v>359</v>
      </c>
      <c r="G60" t="s">
        <v>14</v>
      </c>
      <c r="H60">
        <v>50</v>
      </c>
      <c r="I60" t="s">
        <v>25</v>
      </c>
    </row>
    <row r="61" spans="1:9" ht="15">
      <c r="A61">
        <v>59</v>
      </c>
      <c r="B61">
        <v>33</v>
      </c>
      <c r="C61">
        <v>1</v>
      </c>
      <c r="D61">
        <v>171</v>
      </c>
      <c r="E61" t="s">
        <v>317</v>
      </c>
      <c r="F61" t="s">
        <v>318</v>
      </c>
      <c r="G61" t="s">
        <v>14</v>
      </c>
      <c r="H61">
        <v>45</v>
      </c>
      <c r="I61" t="s">
        <v>45</v>
      </c>
    </row>
    <row r="62" spans="1:9" ht="15">
      <c r="A62">
        <v>60</v>
      </c>
      <c r="B62">
        <v>33</v>
      </c>
      <c r="C62">
        <v>29</v>
      </c>
      <c r="D62">
        <v>43</v>
      </c>
      <c r="E62" t="s">
        <v>71</v>
      </c>
      <c r="F62" t="s">
        <v>72</v>
      </c>
      <c r="G62" t="s">
        <v>14</v>
      </c>
      <c r="H62" t="s">
        <v>73</v>
      </c>
      <c r="I62" t="s">
        <v>58</v>
      </c>
    </row>
    <row r="63" spans="1:9" ht="15">
      <c r="A63">
        <v>61</v>
      </c>
      <c r="B63">
        <v>33</v>
      </c>
      <c r="C63">
        <v>36</v>
      </c>
      <c r="D63">
        <v>12</v>
      </c>
      <c r="E63" t="s">
        <v>173</v>
      </c>
      <c r="F63" t="s">
        <v>174</v>
      </c>
      <c r="G63" t="s">
        <v>14</v>
      </c>
      <c r="H63">
        <v>50</v>
      </c>
      <c r="I63" t="s">
        <v>7</v>
      </c>
    </row>
    <row r="64" spans="1:9" ht="15">
      <c r="A64">
        <v>62</v>
      </c>
      <c r="B64">
        <v>33</v>
      </c>
      <c r="C64">
        <v>37</v>
      </c>
      <c r="D64">
        <v>152</v>
      </c>
      <c r="E64" t="s">
        <v>288</v>
      </c>
      <c r="F64" t="s">
        <v>289</v>
      </c>
      <c r="G64" t="s">
        <v>14</v>
      </c>
      <c r="H64" t="s">
        <v>16</v>
      </c>
      <c r="I64" t="s">
        <v>10</v>
      </c>
    </row>
    <row r="65" spans="1:9" ht="15">
      <c r="A65">
        <v>63</v>
      </c>
      <c r="B65">
        <v>37</v>
      </c>
      <c r="C65">
        <v>19</v>
      </c>
      <c r="D65">
        <v>158</v>
      </c>
      <c r="E65" t="s">
        <v>298</v>
      </c>
      <c r="F65" t="s">
        <v>299</v>
      </c>
      <c r="G65" t="s">
        <v>14</v>
      </c>
      <c r="H65" t="s">
        <v>16</v>
      </c>
      <c r="I65" t="s">
        <v>42</v>
      </c>
    </row>
    <row r="66" spans="1:9" ht="15">
      <c r="A66">
        <v>64</v>
      </c>
      <c r="B66">
        <v>38</v>
      </c>
      <c r="C66">
        <v>52</v>
      </c>
      <c r="D66">
        <v>161</v>
      </c>
      <c r="E66" t="s">
        <v>188</v>
      </c>
      <c r="F66" t="s">
        <v>306</v>
      </c>
      <c r="G66" t="s">
        <v>14</v>
      </c>
      <c r="H66">
        <v>45</v>
      </c>
      <c r="I66" t="s">
        <v>113</v>
      </c>
    </row>
    <row r="67" spans="1:9" ht="15">
      <c r="A67">
        <v>65</v>
      </c>
      <c r="B67">
        <v>39</v>
      </c>
      <c r="C67">
        <v>8</v>
      </c>
      <c r="D67">
        <v>61</v>
      </c>
      <c r="E67" t="s">
        <v>107</v>
      </c>
      <c r="F67" t="s">
        <v>108</v>
      </c>
      <c r="G67" t="s">
        <v>14</v>
      </c>
      <c r="H67">
        <v>40</v>
      </c>
      <c r="I67" t="s">
        <v>25</v>
      </c>
    </row>
    <row r="68" spans="1:9" ht="15">
      <c r="A68">
        <v>66</v>
      </c>
      <c r="B68">
        <v>40</v>
      </c>
      <c r="C68">
        <v>43</v>
      </c>
      <c r="D68">
        <v>8</v>
      </c>
      <c r="E68" t="s">
        <v>168</v>
      </c>
      <c r="F68" t="s">
        <v>169</v>
      </c>
      <c r="G68" t="s">
        <v>14</v>
      </c>
      <c r="H68">
        <v>45</v>
      </c>
      <c r="I68" t="s">
        <v>7</v>
      </c>
    </row>
    <row r="69" spans="1:9" ht="15">
      <c r="A69">
        <v>67</v>
      </c>
      <c r="B69">
        <v>41</v>
      </c>
      <c r="C69">
        <v>56</v>
      </c>
      <c r="D69">
        <v>3</v>
      </c>
      <c r="E69" t="s">
        <v>159</v>
      </c>
      <c r="F69" t="s">
        <v>160</v>
      </c>
      <c r="G69" t="s">
        <v>14</v>
      </c>
      <c r="H69">
        <v>50</v>
      </c>
      <c r="I69" t="s">
        <v>7</v>
      </c>
    </row>
    <row r="70" spans="1:9" ht="15">
      <c r="A70">
        <v>68</v>
      </c>
      <c r="B70">
        <v>41</v>
      </c>
      <c r="C70">
        <v>57</v>
      </c>
      <c r="D70">
        <v>4</v>
      </c>
      <c r="E70" t="s">
        <v>161</v>
      </c>
      <c r="F70" t="s">
        <v>130</v>
      </c>
      <c r="G70" t="s">
        <v>14</v>
      </c>
      <c r="H70">
        <v>45</v>
      </c>
      <c r="I70" t="s">
        <v>7</v>
      </c>
    </row>
    <row r="71" spans="1:9" ht="15">
      <c r="A71">
        <v>69</v>
      </c>
      <c r="B71">
        <v>42</v>
      </c>
      <c r="C71">
        <v>44</v>
      </c>
      <c r="D71">
        <v>5</v>
      </c>
      <c r="E71" t="s">
        <v>162</v>
      </c>
      <c r="F71" t="s">
        <v>163</v>
      </c>
      <c r="G71" t="s">
        <v>14</v>
      </c>
      <c r="H71">
        <v>40</v>
      </c>
      <c r="I71" t="s">
        <v>7</v>
      </c>
    </row>
    <row r="72" spans="1:9" ht="15">
      <c r="A72">
        <v>70</v>
      </c>
      <c r="B72">
        <v>43</v>
      </c>
      <c r="C72">
        <v>14</v>
      </c>
      <c r="D72">
        <v>11</v>
      </c>
      <c r="E72" t="s">
        <v>171</v>
      </c>
      <c r="F72" t="s">
        <v>172</v>
      </c>
      <c r="G72" t="s">
        <v>14</v>
      </c>
      <c r="H72">
        <v>45</v>
      </c>
      <c r="I72" t="s">
        <v>7</v>
      </c>
    </row>
    <row r="73" spans="1:9" ht="15">
      <c r="A73">
        <v>71</v>
      </c>
      <c r="B73">
        <v>43</v>
      </c>
      <c r="C73">
        <v>28</v>
      </c>
      <c r="D73">
        <v>51</v>
      </c>
      <c r="E73" t="s">
        <v>89</v>
      </c>
      <c r="F73" t="s">
        <v>90</v>
      </c>
      <c r="G73" t="s">
        <v>14</v>
      </c>
      <c r="H73">
        <v>60</v>
      </c>
      <c r="I73" t="s">
        <v>58</v>
      </c>
    </row>
    <row r="74" spans="1:9" ht="15">
      <c r="A74">
        <v>72</v>
      </c>
      <c r="B74">
        <v>47</v>
      </c>
      <c r="C74">
        <v>0</v>
      </c>
      <c r="D74">
        <v>200</v>
      </c>
      <c r="E74" t="s">
        <v>360</v>
      </c>
      <c r="F74" t="s">
        <v>165</v>
      </c>
      <c r="G74" t="s">
        <v>14</v>
      </c>
      <c r="H74">
        <v>50</v>
      </c>
      <c r="I74" t="s">
        <v>42</v>
      </c>
    </row>
    <row r="75" spans="1:9" ht="15">
      <c r="A75">
        <v>73</v>
      </c>
      <c r="B75">
        <v>47</v>
      </c>
      <c r="C75">
        <v>33</v>
      </c>
      <c r="D75">
        <v>199</v>
      </c>
      <c r="E75" t="s">
        <v>357</v>
      </c>
      <c r="F75" t="s">
        <v>61</v>
      </c>
      <c r="G75" t="s">
        <v>14</v>
      </c>
      <c r="H75">
        <v>55</v>
      </c>
      <c r="I75" t="s">
        <v>42</v>
      </c>
    </row>
  </sheetData>
  <sheetProtection/>
  <autoFilter ref="A1:I75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Rosebery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FROST_A</dc:creator>
  <cp:keywords/>
  <dc:description/>
  <cp:lastModifiedBy>SallyandMartin</cp:lastModifiedBy>
  <cp:lastPrinted>2011-07-10T10:30:13Z</cp:lastPrinted>
  <dcterms:created xsi:type="dcterms:W3CDTF">2010-07-19T12:46:54Z</dcterms:created>
  <dcterms:modified xsi:type="dcterms:W3CDTF">2011-07-11T20:10:53Z</dcterms:modified>
  <cp:category/>
  <cp:version/>
  <cp:contentType/>
  <cp:contentStatus/>
</cp:coreProperties>
</file>